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.azimov\Desktop\Ҳисоботлар\"/>
    </mc:Choice>
  </mc:AlternateContent>
  <xr:revisionPtr revIDLastSave="0" documentId="13_ncr:1_{BC8271CE-9285-448C-994E-C0A05A0E6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Лист1!$A$3:$L$289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0" i="1" l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60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4" i="1"/>
</calcChain>
</file>

<file path=xl/sharedStrings.xml><?xml version="1.0" encoding="utf-8"?>
<sst xmlns="http://schemas.openxmlformats.org/spreadsheetml/2006/main" count="2013" uniqueCount="803">
  <si>
    <t>МАЪЛУМОТЛАР</t>
  </si>
  <si>
    <t>№ т/р</t>
  </si>
  <si>
    <t>Иқтисодий тасниф бўйича харажатлар моддаси</t>
  </si>
  <si>
    <t>Харид қилинган товарлар ва хизматлар номи</t>
  </si>
  <si>
    <t>Молиялаштириш манбаси (бюджет/бюджетдан ташқари маблағлар)</t>
  </si>
  <si>
    <t>Харид жараёнида амалга ошириш тури</t>
  </si>
  <si>
    <t>Товарлар (хизматлар) хариди мақсадлари (марказий аппарат/идоравий ташкилот учун)</t>
  </si>
  <si>
    <t>Харид қилинган товарлар (хизматлар) миқдори  (ҳажми)</t>
  </si>
  <si>
    <t>Харид қилинган товарлар (хизматлар) жами миқдори  (ҳажми) қиймати (сўм)</t>
  </si>
  <si>
    <t>Харид қилинган товарлар (хизматлар) ўлчов бирлиги (имконият даражасида)</t>
  </si>
  <si>
    <t>бюджетдан ташқари маблағлар ҳисобидан</t>
  </si>
  <si>
    <t>марказий аппарат/ идоравий ташкилот учун</t>
  </si>
  <si>
    <t>бюджет маблағлар ҳисобидан</t>
  </si>
  <si>
    <t>усл. ед</t>
  </si>
  <si>
    <t>Клей</t>
  </si>
  <si>
    <t>Электронный Магазин</t>
  </si>
  <si>
    <t>Лот/шартнома рақами</t>
  </si>
  <si>
    <t>упак</t>
  </si>
  <si>
    <t>шт</t>
  </si>
  <si>
    <t>м</t>
  </si>
  <si>
    <t>пачк.</t>
  </si>
  <si>
    <t>кг</t>
  </si>
  <si>
    <t>компл.</t>
  </si>
  <si>
    <t>компл</t>
  </si>
  <si>
    <t>Картридж для принтера</t>
  </si>
  <si>
    <t>Жесткий диск</t>
  </si>
  <si>
    <t>Карандаши простые и цветные с грифелями в твердой оболочке</t>
  </si>
  <si>
    <t>Уничтожитель бумаги</t>
  </si>
  <si>
    <t>Ручка канцелярская</t>
  </si>
  <si>
    <t>Маркер</t>
  </si>
  <si>
    <t>Папка</t>
  </si>
  <si>
    <t>Вода питьевая упакованная</t>
  </si>
  <si>
    <t>Холодильник бытовой</t>
  </si>
  <si>
    <t>Термопоты бытовые</t>
  </si>
  <si>
    <t>Телефонный аппарат</t>
  </si>
  <si>
    <t>Электрочайники бытовые</t>
  </si>
  <si>
    <t>Кондиционер бытовой</t>
  </si>
  <si>
    <t>Освежитель воздуха</t>
  </si>
  <si>
    <t>Одежда производственная</t>
  </si>
  <si>
    <t>Жалюзи оконные</t>
  </si>
  <si>
    <t>Стикер</t>
  </si>
  <si>
    <t>Кулер для питьевой воды</t>
  </si>
  <si>
    <t>Смеситель на душ/ванну</t>
  </si>
  <si>
    <t>Батарея первичных элементов</t>
  </si>
  <si>
    <t>Бензиновый генератор</t>
  </si>
  <si>
    <t>Услуга по изготовлению печатей и штампов</t>
  </si>
  <si>
    <t>м^2</t>
  </si>
  <si>
    <t>Харид қилинган товарлар (хизматлар) бир миқдори  (ҳажми) қиймати (сўм)</t>
  </si>
  <si>
    <t>ЖАМИ</t>
  </si>
  <si>
    <t>Услуга по техническому обслуживанию и ремонту прочих автотранспортных средств</t>
  </si>
  <si>
    <t>Программное обеспечение в сфере информационных технологий</t>
  </si>
  <si>
    <t>Краска масляная</t>
  </si>
  <si>
    <t>Электронный модуль управления многофункционального устройства</t>
  </si>
  <si>
    <t>Аккумулятор свинцовый для запуска поршневых двигателей</t>
  </si>
  <si>
    <t>Машина для переплета</t>
  </si>
  <si>
    <t>Весы электронные бытовые</t>
  </si>
  <si>
    <t>Веб камера</t>
  </si>
  <si>
    <t>Замазка канцелярская</t>
  </si>
  <si>
    <t>Чайник стеклянный</t>
  </si>
  <si>
    <t>Бумага туалетная</t>
  </si>
  <si>
    <t>Источник бесперебойного питания</t>
  </si>
  <si>
    <t>Штукатурка</t>
  </si>
  <si>
    <t xml:space="preserve">2023 йил IV чоракда ўтказилган танлашлар (тендерлар) ва амалга оширилган давлат харидлари тўғрисидаги Ўзгидромет бўйича (бюджет маблағлари/жамғармаларини тақсимловчилар номланиши) </t>
  </si>
  <si>
    <t>231110081984605</t>
  </si>
  <si>
    <t>1727718</t>
  </si>
  <si>
    <t>231110081987355</t>
  </si>
  <si>
    <t>1730207</t>
  </si>
  <si>
    <t>231110081988361</t>
  </si>
  <si>
    <t>1731111</t>
  </si>
  <si>
    <t>231110081994391</t>
  </si>
  <si>
    <t>1736567</t>
  </si>
  <si>
    <t>231110081994395</t>
  </si>
  <si>
    <t>1736571</t>
  </si>
  <si>
    <t>231110081994469</t>
  </si>
  <si>
    <t>1736624</t>
  </si>
  <si>
    <t>231110081999635</t>
  </si>
  <si>
    <t>1741075</t>
  </si>
  <si>
    <t>231110081999764</t>
  </si>
  <si>
    <t>1741186</t>
  </si>
  <si>
    <t>231110081999815</t>
  </si>
  <si>
    <t>1741228</t>
  </si>
  <si>
    <t>231110081999877</t>
  </si>
  <si>
    <t>1741281</t>
  </si>
  <si>
    <t>231110082000063</t>
  </si>
  <si>
    <t>1741421</t>
  </si>
  <si>
    <t>231110082000202</t>
  </si>
  <si>
    <t>1741537</t>
  </si>
  <si>
    <t>231110082003993</t>
  </si>
  <si>
    <t>1744337</t>
  </si>
  <si>
    <t>231110082004752</t>
  </si>
  <si>
    <t>1744918</t>
  </si>
  <si>
    <t>231110082009874</t>
  </si>
  <si>
    <t>1750032</t>
  </si>
  <si>
    <t>231110082009877</t>
  </si>
  <si>
    <t>1750034</t>
  </si>
  <si>
    <t>231110082009890</t>
  </si>
  <si>
    <t>1750040</t>
  </si>
  <si>
    <t>231110082011097</t>
  </si>
  <si>
    <t>1750691</t>
  </si>
  <si>
    <t>231110082020125</t>
  </si>
  <si>
    <t>1758417</t>
  </si>
  <si>
    <t>231110082022093</t>
  </si>
  <si>
    <t>1760108</t>
  </si>
  <si>
    <t>231110082022151</t>
  </si>
  <si>
    <t>1760144</t>
  </si>
  <si>
    <t>231110082022159</t>
  </si>
  <si>
    <t>1760152</t>
  </si>
  <si>
    <t>231110082026247</t>
  </si>
  <si>
    <t>1763505</t>
  </si>
  <si>
    <t>231110082026513</t>
  </si>
  <si>
    <t>1763697</t>
  </si>
  <si>
    <t>231110082029276</t>
  </si>
  <si>
    <t>1765816</t>
  </si>
  <si>
    <t>1765970</t>
  </si>
  <si>
    <t>231110082017992</t>
  </si>
  <si>
    <t>1767407</t>
  </si>
  <si>
    <t>231110082034746</t>
  </si>
  <si>
    <t>1771203</t>
  </si>
  <si>
    <t>231110082034827</t>
  </si>
  <si>
    <t>1771270</t>
  </si>
  <si>
    <t>231110082037103</t>
  </si>
  <si>
    <t>1773162</t>
  </si>
  <si>
    <t>231110082042646</t>
  </si>
  <si>
    <t>1777884</t>
  </si>
  <si>
    <t>231110082042650</t>
  </si>
  <si>
    <t>1777887</t>
  </si>
  <si>
    <t>231110082047756</t>
  </si>
  <si>
    <t>1782075</t>
  </si>
  <si>
    <t>231110082056420</t>
  </si>
  <si>
    <t>1789858</t>
  </si>
  <si>
    <t>231110082059587</t>
  </si>
  <si>
    <t>1792342</t>
  </si>
  <si>
    <t>231110082063980</t>
  </si>
  <si>
    <t>1796108</t>
  </si>
  <si>
    <t>231110082063985</t>
  </si>
  <si>
    <t>1796110</t>
  </si>
  <si>
    <t>231110082063990</t>
  </si>
  <si>
    <t>1796114</t>
  </si>
  <si>
    <t>231110082063996</t>
  </si>
  <si>
    <t>1796120</t>
  </si>
  <si>
    <t>231110082064042</t>
  </si>
  <si>
    <t>1796155</t>
  </si>
  <si>
    <t>231110082064053</t>
  </si>
  <si>
    <t>1796166</t>
  </si>
  <si>
    <t>231110082064082</t>
  </si>
  <si>
    <t>1796190</t>
  </si>
  <si>
    <t>231110082064088</t>
  </si>
  <si>
    <t>1796195</t>
  </si>
  <si>
    <t>231110082064063</t>
  </si>
  <si>
    <t>1796247</t>
  </si>
  <si>
    <t>231110082064142</t>
  </si>
  <si>
    <t>1796258</t>
  </si>
  <si>
    <t>231110082064149</t>
  </si>
  <si>
    <t>1796262</t>
  </si>
  <si>
    <t>231110082064159</t>
  </si>
  <si>
    <t>1796268</t>
  </si>
  <si>
    <t>231110082064163</t>
  </si>
  <si>
    <t>1796269</t>
  </si>
  <si>
    <t>231110082070076</t>
  </si>
  <si>
    <t>1801337</t>
  </si>
  <si>
    <t>231110082070756</t>
  </si>
  <si>
    <t>1801883</t>
  </si>
  <si>
    <t>231110082071000</t>
  </si>
  <si>
    <t>1802072</t>
  </si>
  <si>
    <t>231110082071012</t>
  </si>
  <si>
    <t>1802083</t>
  </si>
  <si>
    <t>231110082071019</t>
  </si>
  <si>
    <t>1802090</t>
  </si>
  <si>
    <t>231110082071037</t>
  </si>
  <si>
    <t>1802105</t>
  </si>
  <si>
    <t>231110082071046</t>
  </si>
  <si>
    <t>1802113</t>
  </si>
  <si>
    <t>231110082071053</t>
  </si>
  <si>
    <t>1802119</t>
  </si>
  <si>
    <t>231110082071061</t>
  </si>
  <si>
    <t>1802125</t>
  </si>
  <si>
    <t>231110082071076</t>
  </si>
  <si>
    <t>1802139</t>
  </si>
  <si>
    <t>231110082071081</t>
  </si>
  <si>
    <t>1802143</t>
  </si>
  <si>
    <t>231110082071087</t>
  </si>
  <si>
    <t>1802148</t>
  </si>
  <si>
    <t>231110082071091</t>
  </si>
  <si>
    <t>1802152</t>
  </si>
  <si>
    <t>231110082071096</t>
  </si>
  <si>
    <t>1802156</t>
  </si>
  <si>
    <t>231110082073041</t>
  </si>
  <si>
    <t>1803740</t>
  </si>
  <si>
    <t>231110082074474</t>
  </si>
  <si>
    <t>1804857</t>
  </si>
  <si>
    <t>231110082075007</t>
  </si>
  <si>
    <t>1805294</t>
  </si>
  <si>
    <t>231110082077061</t>
  </si>
  <si>
    <t>1807737</t>
  </si>
  <si>
    <t>231110082077062</t>
  </si>
  <si>
    <t>1807738</t>
  </si>
  <si>
    <t>231110082077063</t>
  </si>
  <si>
    <t>1807739</t>
  </si>
  <si>
    <t>231110082077064</t>
  </si>
  <si>
    <t>1807740</t>
  </si>
  <si>
    <t>231110082077066</t>
  </si>
  <si>
    <t>1807742</t>
  </si>
  <si>
    <t>231110082077087</t>
  </si>
  <si>
    <t>1807773</t>
  </si>
  <si>
    <t>231110082077104</t>
  </si>
  <si>
    <t>1807802</t>
  </si>
  <si>
    <t>231110082077116</t>
  </si>
  <si>
    <t>1807815</t>
  </si>
  <si>
    <t>231110082077119</t>
  </si>
  <si>
    <t>1807818</t>
  </si>
  <si>
    <t>231110082078755</t>
  </si>
  <si>
    <t>1809586</t>
  </si>
  <si>
    <t>231110082087195</t>
  </si>
  <si>
    <t>1816925</t>
  </si>
  <si>
    <t>231110082087240</t>
  </si>
  <si>
    <t>1816961</t>
  </si>
  <si>
    <t>231110082087255</t>
  </si>
  <si>
    <t>1816991</t>
  </si>
  <si>
    <t>231110082087286</t>
  </si>
  <si>
    <t>1817013</t>
  </si>
  <si>
    <t>231110082087482</t>
  </si>
  <si>
    <t>1817175</t>
  </si>
  <si>
    <t>231110082092344</t>
  </si>
  <si>
    <t>1821231</t>
  </si>
  <si>
    <t>231110082092349</t>
  </si>
  <si>
    <t>1821232</t>
  </si>
  <si>
    <t>231110082092352</t>
  </si>
  <si>
    <t>1821234</t>
  </si>
  <si>
    <t>231110082092440</t>
  </si>
  <si>
    <t>1821285</t>
  </si>
  <si>
    <t>231110082092451</t>
  </si>
  <si>
    <t>1821300</t>
  </si>
  <si>
    <t>231110082095401</t>
  </si>
  <si>
    <t>1823623</t>
  </si>
  <si>
    <t>231110082095475</t>
  </si>
  <si>
    <t>1823669</t>
  </si>
  <si>
    <t>231110082095646</t>
  </si>
  <si>
    <t>1823811</t>
  </si>
  <si>
    <t>231110082098345</t>
  </si>
  <si>
    <t>1826942</t>
  </si>
  <si>
    <t>231110082098347</t>
  </si>
  <si>
    <t>1826946</t>
  </si>
  <si>
    <t>231110082098402</t>
  </si>
  <si>
    <t>1827026</t>
  </si>
  <si>
    <t>231110082099962</t>
  </si>
  <si>
    <t>1828798</t>
  </si>
  <si>
    <t>231110082100152</t>
  </si>
  <si>
    <t>1828947</t>
  </si>
  <si>
    <t>231110082100439</t>
  </si>
  <si>
    <t>1829205</t>
  </si>
  <si>
    <t>231110082100445</t>
  </si>
  <si>
    <t>1829208</t>
  </si>
  <si>
    <t>231110082100447</t>
  </si>
  <si>
    <t>1829210</t>
  </si>
  <si>
    <t>231110082102684</t>
  </si>
  <si>
    <t>1831042</t>
  </si>
  <si>
    <t>231110082102687</t>
  </si>
  <si>
    <t>1831044</t>
  </si>
  <si>
    <t>231110082102891</t>
  </si>
  <si>
    <t>1831188</t>
  </si>
  <si>
    <t>231110082099398</t>
  </si>
  <si>
    <t>1832503</t>
  </si>
  <si>
    <t>231110082105228</t>
  </si>
  <si>
    <t>1833247</t>
  </si>
  <si>
    <t>231110082105253</t>
  </si>
  <si>
    <t>1833267</t>
  </si>
  <si>
    <t>231110082105309</t>
  </si>
  <si>
    <t>1833320</t>
  </si>
  <si>
    <t>231110082109868</t>
  </si>
  <si>
    <t>1837004</t>
  </si>
  <si>
    <t>231110082109875</t>
  </si>
  <si>
    <t>1837008</t>
  </si>
  <si>
    <t>231110082109880</t>
  </si>
  <si>
    <t>1837009</t>
  </si>
  <si>
    <t>231110082109888</t>
  </si>
  <si>
    <t>1837014</t>
  </si>
  <si>
    <t>231110082109897</t>
  </si>
  <si>
    <t>1837021</t>
  </si>
  <si>
    <t>231110082109945</t>
  </si>
  <si>
    <t>1837053</t>
  </si>
  <si>
    <t>231110082111854</t>
  </si>
  <si>
    <t>1838705</t>
  </si>
  <si>
    <t>231110082112548</t>
  </si>
  <si>
    <t>1839280</t>
  </si>
  <si>
    <t>231110082112835</t>
  </si>
  <si>
    <t>1839544</t>
  </si>
  <si>
    <t>231110082114963</t>
  </si>
  <si>
    <t>1841348</t>
  </si>
  <si>
    <t>231110082115640</t>
  </si>
  <si>
    <t>1842090</t>
  </si>
  <si>
    <t>231110082121565</t>
  </si>
  <si>
    <t>1846673</t>
  </si>
  <si>
    <t>231110082121574</t>
  </si>
  <si>
    <t>1846678</t>
  </si>
  <si>
    <t>231110082121634</t>
  </si>
  <si>
    <t>1846716</t>
  </si>
  <si>
    <t>231110082122726</t>
  </si>
  <si>
    <t>1847908</t>
  </si>
  <si>
    <t>231110082122761</t>
  </si>
  <si>
    <t>1847982</t>
  </si>
  <si>
    <t>231110082118943</t>
  </si>
  <si>
    <t>1848472</t>
  </si>
  <si>
    <t>231110082129721</t>
  </si>
  <si>
    <t>1854521</t>
  </si>
  <si>
    <t>231110082134537</t>
  </si>
  <si>
    <t>1858629</t>
  </si>
  <si>
    <t>231110082136655</t>
  </si>
  <si>
    <t>1860421</t>
  </si>
  <si>
    <t>231110082136669</t>
  </si>
  <si>
    <t>1860435</t>
  </si>
  <si>
    <t>1860452</t>
  </si>
  <si>
    <t>231110082136749</t>
  </si>
  <si>
    <t>1860526</t>
  </si>
  <si>
    <t>231110082139822</t>
  </si>
  <si>
    <t>1862921</t>
  </si>
  <si>
    <t>231110082139861</t>
  </si>
  <si>
    <t>1862954</t>
  </si>
  <si>
    <t>231110082144002</t>
  </si>
  <si>
    <t>1866130</t>
  </si>
  <si>
    <t>231110082145322</t>
  </si>
  <si>
    <t>1867152</t>
  </si>
  <si>
    <t>231110082142210</t>
  </si>
  <si>
    <t>1868053</t>
  </si>
  <si>
    <t>231110082142212</t>
  </si>
  <si>
    <t>1868057</t>
  </si>
  <si>
    <t>231110082134038</t>
  </si>
  <si>
    <t>1868368</t>
  </si>
  <si>
    <t>231110082147154</t>
  </si>
  <si>
    <t>1869322</t>
  </si>
  <si>
    <t>231110082150769</t>
  </si>
  <si>
    <t>1872853</t>
  </si>
  <si>
    <t>231110082151748</t>
  </si>
  <si>
    <t>1873669</t>
  </si>
  <si>
    <t>231110082152869</t>
  </si>
  <si>
    <t>1874639</t>
  </si>
  <si>
    <t>231110082153250</t>
  </si>
  <si>
    <t>1874952</t>
  </si>
  <si>
    <t>231110082158225</t>
  </si>
  <si>
    <t>1879204</t>
  </si>
  <si>
    <t>231110082159623</t>
  </si>
  <si>
    <t>1880436</t>
  </si>
  <si>
    <t>231110082163076</t>
  </si>
  <si>
    <t>1883617</t>
  </si>
  <si>
    <t>231110082169893</t>
  </si>
  <si>
    <t>1889487</t>
  </si>
  <si>
    <t>231110082169912</t>
  </si>
  <si>
    <t>1889502</t>
  </si>
  <si>
    <t>231110082176417</t>
  </si>
  <si>
    <t>1900547</t>
  </si>
  <si>
    <t>231110082178234</t>
  </si>
  <si>
    <t>1903124</t>
  </si>
  <si>
    <t>231110082178240</t>
  </si>
  <si>
    <t>1903128</t>
  </si>
  <si>
    <t>231110082180994</t>
  </si>
  <si>
    <t>1905382</t>
  </si>
  <si>
    <t>231110082185831</t>
  </si>
  <si>
    <t>1909450</t>
  </si>
  <si>
    <t>231110082185927</t>
  </si>
  <si>
    <t>1909537</t>
  </si>
  <si>
    <t>231110082185928</t>
  </si>
  <si>
    <t>1909538</t>
  </si>
  <si>
    <t>231110082185930</t>
  </si>
  <si>
    <t>1909539</t>
  </si>
  <si>
    <t>231110082185932</t>
  </si>
  <si>
    <t>1909541</t>
  </si>
  <si>
    <t>231110082189426</t>
  </si>
  <si>
    <t>1912103</t>
  </si>
  <si>
    <t>231110082189544</t>
  </si>
  <si>
    <t>1912200</t>
  </si>
  <si>
    <t>231110082189617</t>
  </si>
  <si>
    <t>1912251</t>
  </si>
  <si>
    <t>231110082191659</t>
  </si>
  <si>
    <t>1913810</t>
  </si>
  <si>
    <t>231110082191674</t>
  </si>
  <si>
    <t>1913818</t>
  </si>
  <si>
    <t>231110082193151</t>
  </si>
  <si>
    <t>1914956</t>
  </si>
  <si>
    <t>231110082193525</t>
  </si>
  <si>
    <t>1915264</t>
  </si>
  <si>
    <t>231110082194062</t>
  </si>
  <si>
    <t>1915696</t>
  </si>
  <si>
    <t>231110082194269</t>
  </si>
  <si>
    <t>1915874</t>
  </si>
  <si>
    <t>231110082203141</t>
  </si>
  <si>
    <t>1923458</t>
  </si>
  <si>
    <t>231110082205364</t>
  </si>
  <si>
    <t>1925608</t>
  </si>
  <si>
    <t>231110082214713</t>
  </si>
  <si>
    <t>1929428</t>
  </si>
  <si>
    <t>231110082214853</t>
  </si>
  <si>
    <t>1929488</t>
  </si>
  <si>
    <t>231110082207119</t>
  </si>
  <si>
    <t>1931505</t>
  </si>
  <si>
    <t>231110082222653</t>
  </si>
  <si>
    <t>1938384</t>
  </si>
  <si>
    <t>231110082226672</t>
  </si>
  <si>
    <t>1941073</t>
  </si>
  <si>
    <t>231110082226675</t>
  </si>
  <si>
    <t>1941076</t>
  </si>
  <si>
    <t>231110082231087</t>
  </si>
  <si>
    <t>1944760</t>
  </si>
  <si>
    <t>231110082235263</t>
  </si>
  <si>
    <t>1948364</t>
  </si>
  <si>
    <t>231110082239628</t>
  </si>
  <si>
    <t>1951636</t>
  </si>
  <si>
    <t>231110082241892</t>
  </si>
  <si>
    <t>1952952</t>
  </si>
  <si>
    <t>231110082242171</t>
  </si>
  <si>
    <t>1953136</t>
  </si>
  <si>
    <t>231110082243658</t>
  </si>
  <si>
    <t>1954326</t>
  </si>
  <si>
    <t>231110082243687</t>
  </si>
  <si>
    <t>1954361</t>
  </si>
  <si>
    <t>231110082243715</t>
  </si>
  <si>
    <t>1954380</t>
  </si>
  <si>
    <t>231110082243729</t>
  </si>
  <si>
    <t>1954400</t>
  </si>
  <si>
    <t>231110082251495</t>
  </si>
  <si>
    <t>1959017</t>
  </si>
  <si>
    <t>231110082251501</t>
  </si>
  <si>
    <t>1959022</t>
  </si>
  <si>
    <t>231110082251480</t>
  </si>
  <si>
    <t>1965102</t>
  </si>
  <si>
    <t>231110082244460</t>
  </si>
  <si>
    <t>1965246</t>
  </si>
  <si>
    <t>231110082244484</t>
  </si>
  <si>
    <t>1965255</t>
  </si>
  <si>
    <t>231110082241745</t>
  </si>
  <si>
    <t>1965268</t>
  </si>
  <si>
    <t>231110082274032</t>
  </si>
  <si>
    <t>1976210</t>
  </si>
  <si>
    <t>231110082274212</t>
  </si>
  <si>
    <t>1976388</t>
  </si>
  <si>
    <t>231110082274417</t>
  </si>
  <si>
    <t>1976547</t>
  </si>
  <si>
    <t>231110082274552</t>
  </si>
  <si>
    <t>1976642</t>
  </si>
  <si>
    <t>231110082274570</t>
  </si>
  <si>
    <t>1976657</t>
  </si>
  <si>
    <t>231110082274976</t>
  </si>
  <si>
    <t>1976985</t>
  </si>
  <si>
    <t>231110082276487</t>
  </si>
  <si>
    <t>1978109</t>
  </si>
  <si>
    <t>231110082276755</t>
  </si>
  <si>
    <t>1978303</t>
  </si>
  <si>
    <t>231110082276874</t>
  </si>
  <si>
    <t>1978404</t>
  </si>
  <si>
    <t>231110082276891</t>
  </si>
  <si>
    <t>1978412</t>
  </si>
  <si>
    <t>231110082277062</t>
  </si>
  <si>
    <t>1978524</t>
  </si>
  <si>
    <t>231110082275272</t>
  </si>
  <si>
    <t>1978635</t>
  </si>
  <si>
    <t>231110082277274</t>
  </si>
  <si>
    <t>1978865</t>
  </si>
  <si>
    <t>231110082277361</t>
  </si>
  <si>
    <t>1978866</t>
  </si>
  <si>
    <t>231110082277579</t>
  </si>
  <si>
    <t>1979029</t>
  </si>
  <si>
    <t>231110082277623</t>
  </si>
  <si>
    <t>1979074</t>
  </si>
  <si>
    <t>231110082278788</t>
  </si>
  <si>
    <t>1980027</t>
  </si>
  <si>
    <t>231110082278813</t>
  </si>
  <si>
    <t>1980043</t>
  </si>
  <si>
    <t>231110082278814</t>
  </si>
  <si>
    <t>1980044</t>
  </si>
  <si>
    <t>231110082278816</t>
  </si>
  <si>
    <t>1980045</t>
  </si>
  <si>
    <t>231110082278889</t>
  </si>
  <si>
    <t>1980108</t>
  </si>
  <si>
    <t>231110082278890</t>
  </si>
  <si>
    <t>1980150</t>
  </si>
  <si>
    <t>231110082278892</t>
  </si>
  <si>
    <t>1980151</t>
  </si>
  <si>
    <t>231110082282325</t>
  </si>
  <si>
    <t>1982445</t>
  </si>
  <si>
    <t>231110082275567</t>
  </si>
  <si>
    <t>1982658</t>
  </si>
  <si>
    <t>231110082275601</t>
  </si>
  <si>
    <t>1982673</t>
  </si>
  <si>
    <t>231110082275574</t>
  </si>
  <si>
    <t>1982685</t>
  </si>
  <si>
    <t>231110082284256</t>
  </si>
  <si>
    <t>1983732</t>
  </si>
  <si>
    <t>231110082284478</t>
  </si>
  <si>
    <t>1983847</t>
  </si>
  <si>
    <t>231110082284545</t>
  </si>
  <si>
    <t>1983863</t>
  </si>
  <si>
    <t>231110082284392</t>
  </si>
  <si>
    <t>1984207</t>
  </si>
  <si>
    <t>231110082287602</t>
  </si>
  <si>
    <t>1985385</t>
  </si>
  <si>
    <t>231110082287734</t>
  </si>
  <si>
    <t>1985411</t>
  </si>
  <si>
    <t>231110082287630</t>
  </si>
  <si>
    <t>1985508</t>
  </si>
  <si>
    <t>231110082287727</t>
  </si>
  <si>
    <t>1985570</t>
  </si>
  <si>
    <t>231110082287695</t>
  </si>
  <si>
    <t>1985656</t>
  </si>
  <si>
    <t>231110082287679</t>
  </si>
  <si>
    <t>1985658</t>
  </si>
  <si>
    <t>231110082288058</t>
  </si>
  <si>
    <t>1985680</t>
  </si>
  <si>
    <t>231110082288059</t>
  </si>
  <si>
    <t>1985681</t>
  </si>
  <si>
    <t>231110082288089</t>
  </si>
  <si>
    <t>1985696</t>
  </si>
  <si>
    <t>231110082288246</t>
  </si>
  <si>
    <t>1985893</t>
  </si>
  <si>
    <t>231110082288248</t>
  </si>
  <si>
    <t>1985895</t>
  </si>
  <si>
    <t>231110082295609</t>
  </si>
  <si>
    <t>1990689</t>
  </si>
  <si>
    <t>231110082295597</t>
  </si>
  <si>
    <t>1990690</t>
  </si>
  <si>
    <t>231110082295618</t>
  </si>
  <si>
    <t>1990706</t>
  </si>
  <si>
    <t>231110082295644</t>
  </si>
  <si>
    <t>1990722</t>
  </si>
  <si>
    <t>231110082295670</t>
  </si>
  <si>
    <t>1990740</t>
  </si>
  <si>
    <t>231110082295683</t>
  </si>
  <si>
    <t>1990750</t>
  </si>
  <si>
    <t>231110082295882</t>
  </si>
  <si>
    <t>1990875</t>
  </si>
  <si>
    <t>231110082295926</t>
  </si>
  <si>
    <t>1990904</t>
  </si>
  <si>
    <t>231110082295953</t>
  </si>
  <si>
    <t>1990923</t>
  </si>
  <si>
    <t>231110082295958</t>
  </si>
  <si>
    <t>1990927</t>
  </si>
  <si>
    <t>231110082296036</t>
  </si>
  <si>
    <t>1990970</t>
  </si>
  <si>
    <t>231110082296034</t>
  </si>
  <si>
    <t>1991285</t>
  </si>
  <si>
    <t>231110082297301</t>
  </si>
  <si>
    <t>1991846</t>
  </si>
  <si>
    <t>231110082300333</t>
  </si>
  <si>
    <t>1993784</t>
  </si>
  <si>
    <t>231110082305008</t>
  </si>
  <si>
    <t>1996754</t>
  </si>
  <si>
    <t>231110082304983</t>
  </si>
  <si>
    <t>1996756</t>
  </si>
  <si>
    <t>231110082305022</t>
  </si>
  <si>
    <t>1996760</t>
  </si>
  <si>
    <t>231110082305034</t>
  </si>
  <si>
    <t>1996763</t>
  </si>
  <si>
    <t>231110082305051</t>
  </si>
  <si>
    <t>1996781</t>
  </si>
  <si>
    <t>231110082305061</t>
  </si>
  <si>
    <t>1996793</t>
  </si>
  <si>
    <t>231110082305124</t>
  </si>
  <si>
    <t>1996829</t>
  </si>
  <si>
    <t>231110082305140</t>
  </si>
  <si>
    <t>1996835</t>
  </si>
  <si>
    <t>231110082305118</t>
  </si>
  <si>
    <t>1996837</t>
  </si>
  <si>
    <t>231110082305133</t>
  </si>
  <si>
    <t>1996842</t>
  </si>
  <si>
    <t>231110082307413</t>
  </si>
  <si>
    <t>1998207</t>
  </si>
  <si>
    <t>231110082309486</t>
  </si>
  <si>
    <t>1999237</t>
  </si>
  <si>
    <t>231110082310206</t>
  </si>
  <si>
    <t>1999665</t>
  </si>
  <si>
    <t>231110082310519</t>
  </si>
  <si>
    <t>1999864</t>
  </si>
  <si>
    <t>231110082310571</t>
  </si>
  <si>
    <t>1999892</t>
  </si>
  <si>
    <t>231110082310585</t>
  </si>
  <si>
    <t>1999905</t>
  </si>
  <si>
    <t>Услуга по ремонту и техническому обслуживанию шлагбаума</t>
  </si>
  <si>
    <t>Силикагель</t>
  </si>
  <si>
    <t>Стойка для зарядки мобильных устройств</t>
  </si>
  <si>
    <t>Кабель USB</t>
  </si>
  <si>
    <t>Мыло туалетное жидкое</t>
  </si>
  <si>
    <t>Веник</t>
  </si>
  <si>
    <t>Клавиатура</t>
  </si>
  <si>
    <t>Потолочный светильник</t>
  </si>
  <si>
    <t>Полик автомобильный</t>
  </si>
  <si>
    <t>Чехол автомобильный</t>
  </si>
  <si>
    <t>Колонка акустическая</t>
  </si>
  <si>
    <t>Деловой журнал</t>
  </si>
  <si>
    <t>Маршрутизатор</t>
  </si>
  <si>
    <t>Электрообогреватель</t>
  </si>
  <si>
    <t>Счетчики производства или потребления электроэнергии</t>
  </si>
  <si>
    <t>Камера нагрудная (персональный регистратор)</t>
  </si>
  <si>
    <t>Услуга по разработке проектно-сметных работ</t>
  </si>
  <si>
    <t>Видеокарта</t>
  </si>
  <si>
    <t>Кнопка канцелярская</t>
  </si>
  <si>
    <t>Скрепки металлические</t>
  </si>
  <si>
    <t>Зажим для бумаги</t>
  </si>
  <si>
    <t>Ластик</t>
  </si>
  <si>
    <t>Скоросшиватель</t>
  </si>
  <si>
    <t>Ножницы канцелярские</t>
  </si>
  <si>
    <t>Линейка чертежная</t>
  </si>
  <si>
    <t>Скобы для степлера</t>
  </si>
  <si>
    <t>Антистеплер</t>
  </si>
  <si>
    <t>Дырокол</t>
  </si>
  <si>
    <t>Степлер</t>
  </si>
  <si>
    <t>Уличные таблички</t>
  </si>
  <si>
    <t>Калькулятор электронный</t>
  </si>
  <si>
    <t>Файл-вкладыш</t>
  </si>
  <si>
    <t>Подставка для канцелярских принадлежностей</t>
  </si>
  <si>
    <t>Канцелярский набор (настольный органайзер)</t>
  </si>
  <si>
    <t>Набор настольный канцелярский</t>
  </si>
  <si>
    <t>Нож канцелярский</t>
  </si>
  <si>
    <t>Точилка канцелярская для карандашей</t>
  </si>
  <si>
    <t>Блокнот</t>
  </si>
  <si>
    <t>Лоток для бумаги пластиковый</t>
  </si>
  <si>
    <t>Бумага для офисной техники белая</t>
  </si>
  <si>
    <t>Кофеварка</t>
  </si>
  <si>
    <t>Пружина для переплета пластиковая</t>
  </si>
  <si>
    <t>Посуда одноразовая пластмассовая</t>
  </si>
  <si>
    <t>Салфетки бумажные</t>
  </si>
  <si>
    <t>Полиэтиленовые пакеты</t>
  </si>
  <si>
    <t>Солнечная батарея</t>
  </si>
  <si>
    <t>Муфельная печь</t>
  </si>
  <si>
    <t>Камера видеонаблюдения</t>
  </si>
  <si>
    <t>Багажник для крыши автомобиля</t>
  </si>
  <si>
    <t>Урна</t>
  </si>
  <si>
    <t>Шины пневматические для легкового автомобиля</t>
  </si>
  <si>
    <t>Дрель ручная электрическая</t>
  </si>
  <si>
    <t>Диск для болгарки</t>
  </si>
  <si>
    <t>Антисептики и дезинфицирующие препараты</t>
  </si>
  <si>
    <t>Кофе растворимый</t>
  </si>
  <si>
    <t>Тряпка для очистки поверхностей</t>
  </si>
  <si>
    <t>Счётная камера</t>
  </si>
  <si>
    <t>Фотоэлектрическая панель</t>
  </si>
  <si>
    <t>Контроллер</t>
  </si>
  <si>
    <t>Маркер длин</t>
  </si>
  <si>
    <t>Чашка столовая</t>
  </si>
  <si>
    <t>Услуга по установке баннера</t>
  </si>
  <si>
    <t>Полиграфические услуги</t>
  </si>
  <si>
    <t>Аккумулятор внешний</t>
  </si>
  <si>
    <t>Фотобумага для офисной техники</t>
  </si>
  <si>
    <t>Переходник</t>
  </si>
  <si>
    <t>Бумага для плоттера</t>
  </si>
  <si>
    <t>Услуга по заправке и восстановление картриджей</t>
  </si>
  <si>
    <t>Услуга по изготовлению флага</t>
  </si>
  <si>
    <t>Уличная информационная табличка</t>
  </si>
  <si>
    <t>Услуга таможенного оформления</t>
  </si>
  <si>
    <t>Кофемашина</t>
  </si>
  <si>
    <t>Услугa по обслуживанию теплового счетчика</t>
  </si>
  <si>
    <t>Нагревательная плита лабораторная</t>
  </si>
  <si>
    <t>Ноутбук</t>
  </si>
  <si>
    <t>Солнечный светодиодный прожектор</t>
  </si>
  <si>
    <t>Белье постельное</t>
  </si>
  <si>
    <t>Матрас ватный</t>
  </si>
  <si>
    <t>Одеяло</t>
  </si>
  <si>
    <t>Подушка</t>
  </si>
  <si>
    <t>Услуга по печатанию открыток</t>
  </si>
  <si>
    <t>Штатив фотографический</t>
  </si>
  <si>
    <t>Осветитель</t>
  </si>
  <si>
    <t>Программный аппаратный комплекс с телесуфлером</t>
  </si>
  <si>
    <t>Стабилизатор для фотокамеры</t>
  </si>
  <si>
    <t>Мини камера</t>
  </si>
  <si>
    <t>Чайник из нержавеющей стали</t>
  </si>
  <si>
    <t>Услуга по переработке отходов неопасных для окончательной утилизации</t>
  </si>
  <si>
    <t>Магнитный штатив</t>
  </si>
  <si>
    <t>Установка для поверки счетчиков воды</t>
  </si>
  <si>
    <t>Сейф</t>
  </si>
  <si>
    <t>Ванна прямоугольная (тип ВП)</t>
  </si>
  <si>
    <t>Доска магнитно-маркерная</t>
  </si>
  <si>
    <t>Услуга по монтажу котельного оборудования</t>
  </si>
  <si>
    <t>Одежда специальная для охранных структур</t>
  </si>
  <si>
    <t>Магниты для магнитно-маркерной доски</t>
  </si>
  <si>
    <t>Бумага для заметок</t>
  </si>
  <si>
    <t>Лампа светодиодная</t>
  </si>
  <si>
    <t>Услуга по хранению и обслуживанию грузов под таможенным контролем на таможенном складе</t>
  </si>
  <si>
    <t>Сифон</t>
  </si>
  <si>
    <t>Подарок корпоративный</t>
  </si>
  <si>
    <t>Картридер</t>
  </si>
  <si>
    <t>Карта памяти</t>
  </si>
  <si>
    <t>Труба напорная из термопластов</t>
  </si>
  <si>
    <t>Отвод пластмассовый</t>
  </si>
  <si>
    <t>Труба напорная из полиэтилена</t>
  </si>
  <si>
    <t>Саморез</t>
  </si>
  <si>
    <t>Жидкость охлаждающая (антифриз)</t>
  </si>
  <si>
    <t>Электрод сварочный</t>
  </si>
  <si>
    <t>Труба пластмассовая</t>
  </si>
  <si>
    <t>Карбид кальция</t>
  </si>
  <si>
    <t>Услуга по обработке грузов в специальных контейнерах, кроме портов</t>
  </si>
  <si>
    <t>Тройник полипропиленовый</t>
  </si>
  <si>
    <t>Кран шаровой</t>
  </si>
  <si>
    <t>Клипса пластмассовая для труб</t>
  </si>
  <si>
    <t>Пробка пластмассовая</t>
  </si>
  <si>
    <t>Полуотвод</t>
  </si>
  <si>
    <t>Фитинг переходник</t>
  </si>
  <si>
    <t>ФУМ-лента</t>
  </si>
  <si>
    <t>Герметик</t>
  </si>
  <si>
    <t>Услуга по оформлению декларации</t>
  </si>
  <si>
    <t>Аккумуляторная батарея для фотокамеры</t>
  </si>
  <si>
    <t>Тройник из ПВХ</t>
  </si>
  <si>
    <t>Муфта полипропиленовая соединительная</t>
  </si>
  <si>
    <t>Хомут для трубопроводов</t>
  </si>
  <si>
    <t>Газовый ключ</t>
  </si>
  <si>
    <t>Штора для ванной</t>
  </si>
  <si>
    <t>Обувь специальная</t>
  </si>
  <si>
    <t>упак.</t>
  </si>
  <si>
    <t>пачка</t>
  </si>
  <si>
    <t>рул</t>
  </si>
  <si>
    <t>набор</t>
  </si>
  <si>
    <t>сут; дн</t>
  </si>
  <si>
    <t>пар</t>
  </si>
  <si>
    <t>Услуга общего аудита</t>
  </si>
  <si>
    <t>Отбор наилучшего предложения</t>
  </si>
  <si>
    <t>С-673/9</t>
  </si>
  <si>
    <t>231100652368736</t>
  </si>
  <si>
    <t>231100652367086</t>
  </si>
  <si>
    <t>231100652360250</t>
  </si>
  <si>
    <t>231100242356413</t>
  </si>
  <si>
    <t>231100102356065</t>
  </si>
  <si>
    <t>231100292350060</t>
  </si>
  <si>
    <t>231100242337021</t>
  </si>
  <si>
    <t>231100102314971</t>
  </si>
  <si>
    <t>231100242311114</t>
  </si>
  <si>
    <t>231100102309586</t>
  </si>
  <si>
    <t>231100102296176</t>
  </si>
  <si>
    <t>231100362294945</t>
  </si>
  <si>
    <t>231100362294876</t>
  </si>
  <si>
    <t>231100422290445</t>
  </si>
  <si>
    <t>231100222288791</t>
  </si>
  <si>
    <t>231100102288569</t>
  </si>
  <si>
    <t>231100142280144</t>
  </si>
  <si>
    <t>231100302276632</t>
  </si>
  <si>
    <t>231100422263040</t>
  </si>
  <si>
    <t>231100142246329</t>
  </si>
  <si>
    <t>231100102220137</t>
  </si>
  <si>
    <t>231100102177183</t>
  </si>
  <si>
    <t>231100102173010</t>
  </si>
  <si>
    <t>231100102170284</t>
  </si>
  <si>
    <t>231100102167239</t>
  </si>
  <si>
    <t>231100102148449</t>
  </si>
  <si>
    <t>231100372142505</t>
  </si>
  <si>
    <t>231100422074642</t>
  </si>
  <si>
    <t>231100162070377</t>
  </si>
  <si>
    <t>Д/С №3 к дог. №MSH -01/2022 от 05.10.2022 г..</t>
  </si>
  <si>
    <t>Д/С №2 к дог. №MSH -01/2022 от 05.10.2022 г</t>
  </si>
  <si>
    <t>Д/С №3 к дог. №MSH -01/2022 от 05.10.2022 г.</t>
  </si>
  <si>
    <t>Доп. согл. №1 к дог. №109067659 от 26.01.2023 г.</t>
  </si>
  <si>
    <t>Доп. согл. №4 к дог. №9491-С от 13.01.2023 г.</t>
  </si>
  <si>
    <t>I-61-F/23</t>
  </si>
  <si>
    <t>Доп. согл. №3 к дог. №1905295744 от 11.01.2023 г.</t>
  </si>
  <si>
    <t>36355-2023/T</t>
  </si>
  <si>
    <t>ДС 4 к дог. TAS169-202301 11761920 от 09.01.2023г</t>
  </si>
  <si>
    <t>36356-2023/IJRO</t>
  </si>
  <si>
    <t>Доп. согл. №3 к дог. №191426 от 05.01.2023 г.</t>
  </si>
  <si>
    <t>VJ-12/24</t>
  </si>
  <si>
    <t>VJ-11/24</t>
  </si>
  <si>
    <t>Доп. согл. №2 к дог. №158 от 06.03.2023 г.</t>
  </si>
  <si>
    <t>95</t>
  </si>
  <si>
    <t>23-001-136649</t>
  </si>
  <si>
    <t>64</t>
  </si>
  <si>
    <t>12-23 YF</t>
  </si>
  <si>
    <t>1812-23</t>
  </si>
  <si>
    <t>20</t>
  </si>
  <si>
    <t>23-001-135387</t>
  </si>
  <si>
    <t>21/11-23</t>
  </si>
  <si>
    <t>Доп. согл. №3 к дог. №0181 от 26.01.2023 год</t>
  </si>
  <si>
    <t>22/11-23</t>
  </si>
  <si>
    <t>Дог. согл. №2 к дог. №1406 от 05.01.2023 г.</t>
  </si>
  <si>
    <t>23-001-133252</t>
  </si>
  <si>
    <t>14-08/2023/3/60</t>
  </si>
  <si>
    <t xml:space="preserve">Доп. согл. №1 к дог. №158 от 06.03.2023 г. </t>
  </si>
  <si>
    <t>08</t>
  </si>
  <si>
    <t>Единый поставщик</t>
  </si>
  <si>
    <t>Оборудования комплексной радиотехнической аэродромной метеорологической станции</t>
  </si>
  <si>
    <t>Услуга по сотовой (мобильной) связи</t>
  </si>
  <si>
    <t>Услуга оказание охранных услуг на договорной основе юридическим лицам</t>
  </si>
  <si>
    <t>Услуга по внедрению и интеграции информационных систем</t>
  </si>
  <si>
    <t>Услуга по открытию ключа электронной цифровой подписи</t>
  </si>
  <si>
    <t>Ежемесячная абонентская плата за использование Единой межведомственной электронной системы исполнительской дисциплины «Ijro.gov.uz»</t>
  </si>
  <si>
    <t>Услуга по передаче электроэнергии</t>
  </si>
  <si>
    <t>Услуга по подписке</t>
  </si>
  <si>
    <t>Газ сжиженный</t>
  </si>
  <si>
    <t>Авиабилет</t>
  </si>
  <si>
    <t>Услуга в области метрологии</t>
  </si>
  <si>
    <t>Услуга по организации краткосрочных курсов профессионального обучения</t>
  </si>
  <si>
    <t>Аренда помещения</t>
  </si>
  <si>
    <t>Бензин автомобильный</t>
  </si>
  <si>
    <t>Услуга по дератизации</t>
  </si>
  <si>
    <t>Услуга по временному хранению и транспортировке источников ионизирующего излучения</t>
  </si>
  <si>
    <t>Услуга по обезвреживанию радиоактивных отходов</t>
  </si>
  <si>
    <t>Энергия тепловая, отпущенная котельными</t>
  </si>
  <si>
    <t>Услуга по страхованию гражданской ответственности владельцев автотранспортных средств</t>
  </si>
  <si>
    <t>Адвокатские услуги</t>
  </si>
  <si>
    <t>кВт.ч</t>
  </si>
  <si>
    <t>чел.</t>
  </si>
  <si>
    <t>л</t>
  </si>
  <si>
    <t>усл.ед</t>
  </si>
  <si>
    <t>Гкалл</t>
  </si>
  <si>
    <t xml:space="preserve">Прямые договора (Решение правительства)
</t>
  </si>
  <si>
    <t>Прямые договора- (ЗРУ-684, Ст-71, абз.-3, ПП-3953 пункт 4 согласно перечню приложения)</t>
  </si>
  <si>
    <t>Прямые договора- (ЗРУ-684, Ст-71, абз.-3, ПП-3953 пункт 9 согласно перечню приложения)</t>
  </si>
  <si>
    <t>Прямые договора- (ЗРУ-684, Ст-71, абз.-3, ПП-3953 пункт 16 согласно перечню приложения)</t>
  </si>
  <si>
    <t>Прямые договора- (ЗРУ-684, Ст-71, абз.-3, ПП-3953 пункт 22 согласно перечню приложения)</t>
  </si>
  <si>
    <t>Прямые договора- (ЗРУ-684, Ст-71, абз.-3, ПП-3953 пункт 2 согласно перечню приложения)</t>
  </si>
  <si>
    <t>Прямые договора- (ЗРУ-684, Ст-71, абз.-3, ПП-3953 пункт 10 согласно перечню приложения)</t>
  </si>
  <si>
    <t>Прямые договора- (ЗРУ-684, Ст-71, абз.-3, ПП-3953 пункт 17 согласно перечню приложения)</t>
  </si>
  <si>
    <t>Прямые договора- (ЗРУ-684 Ст-71 абз.-5)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</si>
</sst>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" fontId="3" fillId="0" borderId="1" xfId="0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 wrapText="1"/>
    </xf>
  </cellXfs>
  <cellStyles count="4">
    <cellStyle name="Normal" xfId="2" xr:uid="{47D2B226-DA94-4BD8-BFF1-EA78E4CA98FE}"/>
    <cellStyle name="Обычный" xfId="0" builtinId="0"/>
    <cellStyle name="Обычный 2" xfId="1" xr:uid="{00000000-0005-0000-0000-000001000000}"/>
    <cellStyle name="Обычный 3" xfId="3" xr:uid="{FF4AA829-708A-42A7-B401-7CC6E965E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tender.uzex.uz/lot/325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tabSelected="1" topLeftCell="B1" zoomScaleNormal="100" workbookViewId="0">
      <pane ySplit="3" topLeftCell="A175" activePane="bottomLeft" state="frozen"/>
      <selection pane="bottomLeft" activeCell="D177" sqref="D177"/>
    </sheetView>
  </sheetViews>
  <sheetFormatPr defaultColWidth="9.140625" defaultRowHeight="18.75" x14ac:dyDescent="0.3"/>
  <cols>
    <col min="1" max="1" width="5.140625" style="1" bestFit="1" customWidth="1"/>
    <col min="2" max="2" width="19.7109375" style="1" bestFit="1" customWidth="1"/>
    <col min="3" max="3" width="39.42578125" style="1" bestFit="1" customWidth="1"/>
    <col min="4" max="4" width="26.5703125" style="1" bestFit="1" customWidth="1"/>
    <col min="5" max="5" width="22.7109375" style="1" bestFit="1" customWidth="1"/>
    <col min="6" max="6" width="20.28515625" style="1" customWidth="1"/>
    <col min="7" max="7" width="18.5703125" style="1" customWidth="1"/>
    <col min="8" max="8" width="30.5703125" style="1" bestFit="1" customWidth="1"/>
    <col min="9" max="9" width="21.5703125" style="1" bestFit="1" customWidth="1"/>
    <col min="10" max="10" width="20" style="1" bestFit="1" customWidth="1"/>
    <col min="11" max="11" width="21.140625" style="1" bestFit="1" customWidth="1"/>
    <col min="12" max="12" width="23.140625" style="1" bestFit="1" customWidth="1"/>
    <col min="13" max="16384" width="9.140625" style="1"/>
  </cols>
  <sheetData>
    <row r="1" spans="1:12" x14ac:dyDescent="0.3">
      <c r="A1" s="7" t="s">
        <v>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1.25" x14ac:dyDescent="0.3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9" t="s">
        <v>16</v>
      </c>
      <c r="G3" s="10"/>
      <c r="H3" s="3" t="s">
        <v>6</v>
      </c>
      <c r="I3" s="3" t="s">
        <v>9</v>
      </c>
      <c r="J3" s="3" t="s">
        <v>7</v>
      </c>
      <c r="K3" s="3" t="s">
        <v>47</v>
      </c>
      <c r="L3" s="3" t="s">
        <v>8</v>
      </c>
    </row>
    <row r="4" spans="1:12" customFormat="1" ht="56.25" x14ac:dyDescent="0.25">
      <c r="A4" s="2">
        <v>1</v>
      </c>
      <c r="B4" s="2">
        <v>4299990</v>
      </c>
      <c r="C4" s="2" t="s">
        <v>573</v>
      </c>
      <c r="D4" s="2" t="s">
        <v>12</v>
      </c>
      <c r="E4" s="2" t="s">
        <v>15</v>
      </c>
      <c r="F4" s="2" t="s">
        <v>63</v>
      </c>
      <c r="G4" s="2" t="s">
        <v>64</v>
      </c>
      <c r="H4" s="2" t="s">
        <v>11</v>
      </c>
      <c r="I4" s="2" t="s">
        <v>13</v>
      </c>
      <c r="J4" s="2">
        <v>1</v>
      </c>
      <c r="K4" s="2">
        <f>L4/J4</f>
        <v>9999999</v>
      </c>
      <c r="L4" s="2">
        <v>9999999</v>
      </c>
    </row>
    <row r="5" spans="1:12" customFormat="1" ht="56.25" x14ac:dyDescent="0.25">
      <c r="A5" s="2">
        <v>2</v>
      </c>
      <c r="B5" s="2">
        <v>4252110</v>
      </c>
      <c r="C5" s="2" t="s">
        <v>574</v>
      </c>
      <c r="D5" s="2" t="s">
        <v>12</v>
      </c>
      <c r="E5" s="2" t="s">
        <v>15</v>
      </c>
      <c r="F5" s="2" t="s">
        <v>65</v>
      </c>
      <c r="G5" s="2" t="s">
        <v>66</v>
      </c>
      <c r="H5" s="2" t="s">
        <v>11</v>
      </c>
      <c r="I5" s="2" t="s">
        <v>701</v>
      </c>
      <c r="J5" s="2">
        <v>80</v>
      </c>
      <c r="K5" s="2">
        <f t="shared" ref="K5:K68" si="0">L5/J5</f>
        <v>15499</v>
      </c>
      <c r="L5" s="2">
        <v>1239920</v>
      </c>
    </row>
    <row r="6" spans="1:12" customFormat="1" ht="56.25" x14ac:dyDescent="0.25">
      <c r="A6" s="2">
        <v>3</v>
      </c>
      <c r="B6" s="2">
        <v>4354990</v>
      </c>
      <c r="C6" s="2" t="s">
        <v>32</v>
      </c>
      <c r="D6" s="2" t="s">
        <v>12</v>
      </c>
      <c r="E6" s="2" t="s">
        <v>15</v>
      </c>
      <c r="F6" s="2" t="s">
        <v>67</v>
      </c>
      <c r="G6" s="2" t="s">
        <v>68</v>
      </c>
      <c r="H6" s="2" t="s">
        <v>11</v>
      </c>
      <c r="I6" s="2" t="s">
        <v>18</v>
      </c>
      <c r="J6" s="2">
        <v>1</v>
      </c>
      <c r="K6" s="2">
        <f t="shared" si="0"/>
        <v>2727000</v>
      </c>
      <c r="L6" s="2">
        <v>2727000</v>
      </c>
    </row>
    <row r="7" spans="1:12" customFormat="1" ht="56.25" x14ac:dyDescent="0.25">
      <c r="A7" s="2">
        <v>4</v>
      </c>
      <c r="B7" s="2">
        <v>4252110</v>
      </c>
      <c r="C7" s="2" t="s">
        <v>34</v>
      </c>
      <c r="D7" s="2" t="s">
        <v>12</v>
      </c>
      <c r="E7" s="2" t="s">
        <v>15</v>
      </c>
      <c r="F7" s="2" t="s">
        <v>69</v>
      </c>
      <c r="G7" s="2" t="s">
        <v>70</v>
      </c>
      <c r="H7" s="2" t="s">
        <v>11</v>
      </c>
      <c r="I7" s="2" t="s">
        <v>18</v>
      </c>
      <c r="J7" s="2">
        <v>5</v>
      </c>
      <c r="K7" s="2">
        <f t="shared" si="0"/>
        <v>160000</v>
      </c>
      <c r="L7" s="2">
        <v>800000</v>
      </c>
    </row>
    <row r="8" spans="1:12" customFormat="1" ht="56.25" x14ac:dyDescent="0.25">
      <c r="A8" s="2">
        <v>5</v>
      </c>
      <c r="B8" s="2">
        <v>4354990</v>
      </c>
      <c r="C8" s="2" t="s">
        <v>575</v>
      </c>
      <c r="D8" s="2" t="s">
        <v>12</v>
      </c>
      <c r="E8" s="2" t="s">
        <v>15</v>
      </c>
      <c r="F8" s="2" t="s">
        <v>71</v>
      </c>
      <c r="G8" s="2" t="s">
        <v>72</v>
      </c>
      <c r="H8" s="2" t="s">
        <v>11</v>
      </c>
      <c r="I8" s="2" t="s">
        <v>18</v>
      </c>
      <c r="J8" s="2">
        <v>1</v>
      </c>
      <c r="K8" s="2">
        <f t="shared" si="0"/>
        <v>590000</v>
      </c>
      <c r="L8" s="2">
        <v>590000</v>
      </c>
    </row>
    <row r="9" spans="1:12" customFormat="1" ht="56.25" x14ac:dyDescent="0.25">
      <c r="A9" s="2">
        <v>6</v>
      </c>
      <c r="B9" s="2">
        <v>4252110</v>
      </c>
      <c r="C9" s="2" t="s">
        <v>576</v>
      </c>
      <c r="D9" s="2" t="s">
        <v>12</v>
      </c>
      <c r="E9" s="2" t="s">
        <v>15</v>
      </c>
      <c r="F9" s="2" t="s">
        <v>73</v>
      </c>
      <c r="G9" s="2" t="s">
        <v>74</v>
      </c>
      <c r="H9" s="2" t="s">
        <v>11</v>
      </c>
      <c r="I9" s="2" t="s">
        <v>18</v>
      </c>
      <c r="J9" s="2">
        <v>2</v>
      </c>
      <c r="K9" s="2">
        <f t="shared" si="0"/>
        <v>14850</v>
      </c>
      <c r="L9" s="2">
        <v>29700</v>
      </c>
    </row>
    <row r="10" spans="1:12" customFormat="1" ht="56.25" x14ac:dyDescent="0.25">
      <c r="A10" s="2">
        <v>7</v>
      </c>
      <c r="B10" s="2">
        <v>4252110</v>
      </c>
      <c r="C10" s="2" t="s">
        <v>24</v>
      </c>
      <c r="D10" s="2" t="s">
        <v>12</v>
      </c>
      <c r="E10" s="2" t="s">
        <v>15</v>
      </c>
      <c r="F10" s="2" t="s">
        <v>75</v>
      </c>
      <c r="G10" s="2" t="s">
        <v>76</v>
      </c>
      <c r="H10" s="2" t="s">
        <v>11</v>
      </c>
      <c r="I10" s="2" t="s">
        <v>22</v>
      </c>
      <c r="J10" s="2">
        <v>2</v>
      </c>
      <c r="K10" s="2">
        <f t="shared" si="0"/>
        <v>3800000</v>
      </c>
      <c r="L10" s="2">
        <v>7600000</v>
      </c>
    </row>
    <row r="11" spans="1:12" customFormat="1" ht="56.25" x14ac:dyDescent="0.25">
      <c r="A11" s="2">
        <v>8</v>
      </c>
      <c r="B11" s="2">
        <v>4252110</v>
      </c>
      <c r="C11" s="2" t="s">
        <v>577</v>
      </c>
      <c r="D11" s="2" t="s">
        <v>12</v>
      </c>
      <c r="E11" s="2" t="s">
        <v>15</v>
      </c>
      <c r="F11" s="2" t="s">
        <v>77</v>
      </c>
      <c r="G11" s="2" t="s">
        <v>78</v>
      </c>
      <c r="H11" s="2" t="s">
        <v>11</v>
      </c>
      <c r="I11" s="2" t="s">
        <v>701</v>
      </c>
      <c r="J11" s="2">
        <v>30</v>
      </c>
      <c r="K11" s="2">
        <f t="shared" si="0"/>
        <v>19696</v>
      </c>
      <c r="L11" s="2">
        <v>590880</v>
      </c>
    </row>
    <row r="12" spans="1:12" customFormat="1" ht="56.25" x14ac:dyDescent="0.25">
      <c r="A12" s="2">
        <v>9</v>
      </c>
      <c r="B12" s="2">
        <v>4252110</v>
      </c>
      <c r="C12" s="2" t="s">
        <v>59</v>
      </c>
      <c r="D12" s="2" t="s">
        <v>12</v>
      </c>
      <c r="E12" s="2" t="s">
        <v>15</v>
      </c>
      <c r="F12" s="2" t="s">
        <v>79</v>
      </c>
      <c r="G12" s="2" t="s">
        <v>80</v>
      </c>
      <c r="H12" s="2" t="s">
        <v>11</v>
      </c>
      <c r="I12" s="2" t="s">
        <v>20</v>
      </c>
      <c r="J12" s="2">
        <v>38</v>
      </c>
      <c r="K12" s="2">
        <f t="shared" si="0"/>
        <v>20895</v>
      </c>
      <c r="L12" s="2">
        <v>794010</v>
      </c>
    </row>
    <row r="13" spans="1:12" customFormat="1" ht="56.25" x14ac:dyDescent="0.25">
      <c r="A13" s="2">
        <v>10</v>
      </c>
      <c r="B13" s="2">
        <v>4252110</v>
      </c>
      <c r="C13" s="2" t="s">
        <v>578</v>
      </c>
      <c r="D13" s="2" t="s">
        <v>12</v>
      </c>
      <c r="E13" s="2" t="s">
        <v>15</v>
      </c>
      <c r="F13" s="2" t="s">
        <v>81</v>
      </c>
      <c r="G13" s="2" t="s">
        <v>82</v>
      </c>
      <c r="H13" s="2" t="s">
        <v>11</v>
      </c>
      <c r="I13" s="2" t="s">
        <v>18</v>
      </c>
      <c r="J13" s="2">
        <v>10</v>
      </c>
      <c r="K13" s="2">
        <f t="shared" si="0"/>
        <v>25000</v>
      </c>
      <c r="L13" s="2">
        <v>250000</v>
      </c>
    </row>
    <row r="14" spans="1:12" customFormat="1" ht="56.25" x14ac:dyDescent="0.25">
      <c r="A14" s="2">
        <v>11</v>
      </c>
      <c r="B14" s="2">
        <v>4252110</v>
      </c>
      <c r="C14" s="2" t="s">
        <v>579</v>
      </c>
      <c r="D14" s="2" t="s">
        <v>12</v>
      </c>
      <c r="E14" s="2" t="s">
        <v>15</v>
      </c>
      <c r="F14" s="2" t="s">
        <v>83</v>
      </c>
      <c r="G14" s="2" t="s">
        <v>84</v>
      </c>
      <c r="H14" s="2" t="s">
        <v>11</v>
      </c>
      <c r="I14" s="2" t="s">
        <v>18</v>
      </c>
      <c r="J14" s="2">
        <v>2</v>
      </c>
      <c r="K14" s="2">
        <f t="shared" si="0"/>
        <v>375000</v>
      </c>
      <c r="L14" s="2">
        <v>750000</v>
      </c>
    </row>
    <row r="15" spans="1:12" customFormat="1" ht="56.25" x14ac:dyDescent="0.25">
      <c r="A15" s="2">
        <v>12</v>
      </c>
      <c r="B15" s="2">
        <v>4354990</v>
      </c>
      <c r="C15" s="2" t="s">
        <v>56</v>
      </c>
      <c r="D15" s="2" t="s">
        <v>12</v>
      </c>
      <c r="E15" s="2" t="s">
        <v>15</v>
      </c>
      <c r="F15" s="2" t="s">
        <v>85</v>
      </c>
      <c r="G15" s="2" t="s">
        <v>86</v>
      </c>
      <c r="H15" s="2" t="s">
        <v>11</v>
      </c>
      <c r="I15" s="2" t="s">
        <v>18</v>
      </c>
      <c r="J15" s="2">
        <v>2</v>
      </c>
      <c r="K15" s="2">
        <f t="shared" si="0"/>
        <v>845000</v>
      </c>
      <c r="L15" s="2">
        <v>1690000</v>
      </c>
    </row>
    <row r="16" spans="1:12" customFormat="1" ht="56.25" x14ac:dyDescent="0.25">
      <c r="A16" s="2">
        <v>13</v>
      </c>
      <c r="B16" s="2">
        <v>4252110</v>
      </c>
      <c r="C16" s="2" t="s">
        <v>580</v>
      </c>
      <c r="D16" s="2" t="s">
        <v>12</v>
      </c>
      <c r="E16" s="2" t="s">
        <v>15</v>
      </c>
      <c r="F16" s="2" t="s">
        <v>87</v>
      </c>
      <c r="G16" s="2" t="s">
        <v>88</v>
      </c>
      <c r="H16" s="2" t="s">
        <v>11</v>
      </c>
      <c r="I16" s="2" t="s">
        <v>18</v>
      </c>
      <c r="J16" s="2">
        <v>20</v>
      </c>
      <c r="K16" s="2">
        <f t="shared" si="0"/>
        <v>69000</v>
      </c>
      <c r="L16" s="2">
        <v>1380000</v>
      </c>
    </row>
    <row r="17" spans="1:12" customFormat="1" ht="56.25" x14ac:dyDescent="0.25">
      <c r="A17" s="2">
        <v>14</v>
      </c>
      <c r="B17" s="2">
        <v>4252110</v>
      </c>
      <c r="C17" s="2" t="s">
        <v>580</v>
      </c>
      <c r="D17" s="2" t="s">
        <v>12</v>
      </c>
      <c r="E17" s="2" t="s">
        <v>15</v>
      </c>
      <c r="F17" s="2" t="s">
        <v>89</v>
      </c>
      <c r="G17" s="2" t="s">
        <v>90</v>
      </c>
      <c r="H17" s="2" t="s">
        <v>11</v>
      </c>
      <c r="I17" s="2" t="s">
        <v>18</v>
      </c>
      <c r="J17" s="2">
        <v>15</v>
      </c>
      <c r="K17" s="2">
        <f t="shared" si="0"/>
        <v>53900</v>
      </c>
      <c r="L17" s="2">
        <v>808500</v>
      </c>
    </row>
    <row r="18" spans="1:12" customFormat="1" ht="56.25" x14ac:dyDescent="0.25">
      <c r="A18" s="2">
        <v>15</v>
      </c>
      <c r="B18" s="2">
        <v>4234100</v>
      </c>
      <c r="C18" s="2" t="s">
        <v>581</v>
      </c>
      <c r="D18" s="2" t="s">
        <v>12</v>
      </c>
      <c r="E18" s="2" t="s">
        <v>15</v>
      </c>
      <c r="F18" s="2" t="s">
        <v>91</v>
      </c>
      <c r="G18" s="2" t="s">
        <v>92</v>
      </c>
      <c r="H18" s="2" t="s">
        <v>11</v>
      </c>
      <c r="I18" s="2" t="s">
        <v>23</v>
      </c>
      <c r="J18" s="2">
        <v>1</v>
      </c>
      <c r="K18" s="2">
        <f t="shared" si="0"/>
        <v>1500000</v>
      </c>
      <c r="L18" s="2">
        <v>1500000</v>
      </c>
    </row>
    <row r="19" spans="1:12" customFormat="1" ht="56.25" x14ac:dyDescent="0.25">
      <c r="A19" s="2">
        <v>16</v>
      </c>
      <c r="B19" s="2">
        <v>4234100</v>
      </c>
      <c r="C19" s="2" t="s">
        <v>582</v>
      </c>
      <c r="D19" s="2" t="s">
        <v>12</v>
      </c>
      <c r="E19" s="2" t="s">
        <v>15</v>
      </c>
      <c r="F19" s="2" t="s">
        <v>93</v>
      </c>
      <c r="G19" s="2" t="s">
        <v>94</v>
      </c>
      <c r="H19" s="2" t="s">
        <v>11</v>
      </c>
      <c r="I19" s="2" t="s">
        <v>23</v>
      </c>
      <c r="J19" s="2">
        <v>1</v>
      </c>
      <c r="K19" s="2">
        <f t="shared" si="0"/>
        <v>1200000</v>
      </c>
      <c r="L19" s="2">
        <v>1200000</v>
      </c>
    </row>
    <row r="20" spans="1:12" customFormat="1" ht="56.25" x14ac:dyDescent="0.25">
      <c r="A20" s="2">
        <v>17</v>
      </c>
      <c r="B20" s="2">
        <v>4354990</v>
      </c>
      <c r="C20" s="2" t="s">
        <v>583</v>
      </c>
      <c r="D20" s="2" t="s">
        <v>12</v>
      </c>
      <c r="E20" s="2" t="s">
        <v>15</v>
      </c>
      <c r="F20" s="2" t="s">
        <v>95</v>
      </c>
      <c r="G20" s="2" t="s">
        <v>96</v>
      </c>
      <c r="H20" s="2" t="s">
        <v>11</v>
      </c>
      <c r="I20" s="2" t="s">
        <v>18</v>
      </c>
      <c r="J20" s="2">
        <v>1</v>
      </c>
      <c r="K20" s="2">
        <f t="shared" si="0"/>
        <v>1490000</v>
      </c>
      <c r="L20" s="2">
        <v>1490000</v>
      </c>
    </row>
    <row r="21" spans="1:12" customFormat="1" ht="56.25" x14ac:dyDescent="0.25">
      <c r="A21" s="2">
        <v>18</v>
      </c>
      <c r="B21" s="2">
        <v>4234100</v>
      </c>
      <c r="C21" s="2" t="s">
        <v>53</v>
      </c>
      <c r="D21" s="2" t="s">
        <v>12</v>
      </c>
      <c r="E21" s="2" t="s">
        <v>15</v>
      </c>
      <c r="F21" s="2" t="s">
        <v>97</v>
      </c>
      <c r="G21" s="2" t="s">
        <v>98</v>
      </c>
      <c r="H21" s="2" t="s">
        <v>11</v>
      </c>
      <c r="I21" s="2" t="s">
        <v>18</v>
      </c>
      <c r="J21" s="2">
        <v>1</v>
      </c>
      <c r="K21" s="2">
        <f t="shared" si="0"/>
        <v>1690000</v>
      </c>
      <c r="L21" s="2">
        <v>1690000</v>
      </c>
    </row>
    <row r="22" spans="1:12" customFormat="1" ht="56.25" x14ac:dyDescent="0.25">
      <c r="A22" s="2">
        <v>19</v>
      </c>
      <c r="B22" s="2">
        <v>4252110</v>
      </c>
      <c r="C22" s="2" t="s">
        <v>584</v>
      </c>
      <c r="D22" s="2" t="s">
        <v>10</v>
      </c>
      <c r="E22" s="2" t="s">
        <v>15</v>
      </c>
      <c r="F22" s="2" t="s">
        <v>99</v>
      </c>
      <c r="G22" s="2" t="s">
        <v>100</v>
      </c>
      <c r="H22" s="2" t="s">
        <v>11</v>
      </c>
      <c r="I22" s="2" t="s">
        <v>18</v>
      </c>
      <c r="J22" s="2">
        <v>100</v>
      </c>
      <c r="K22" s="2">
        <f t="shared" si="0"/>
        <v>4100</v>
      </c>
      <c r="L22" s="2">
        <v>410000</v>
      </c>
    </row>
    <row r="23" spans="1:12" customFormat="1" ht="56.25" x14ac:dyDescent="0.25">
      <c r="A23" s="2">
        <v>20</v>
      </c>
      <c r="B23" s="2">
        <v>4354990</v>
      </c>
      <c r="C23" s="2" t="s">
        <v>583</v>
      </c>
      <c r="D23" s="2" t="s">
        <v>12</v>
      </c>
      <c r="E23" s="2" t="s">
        <v>15</v>
      </c>
      <c r="F23" s="2" t="s">
        <v>101</v>
      </c>
      <c r="G23" s="2" t="s">
        <v>102</v>
      </c>
      <c r="H23" s="2" t="s">
        <v>11</v>
      </c>
      <c r="I23" s="2" t="s">
        <v>18</v>
      </c>
      <c r="J23" s="2">
        <v>2</v>
      </c>
      <c r="K23" s="2">
        <f t="shared" si="0"/>
        <v>1231000</v>
      </c>
      <c r="L23" s="2">
        <v>2462000</v>
      </c>
    </row>
    <row r="24" spans="1:12" customFormat="1" ht="56.25" x14ac:dyDescent="0.25">
      <c r="A24" s="2">
        <v>21</v>
      </c>
      <c r="B24" s="2">
        <v>4354990</v>
      </c>
      <c r="C24" s="2" t="s">
        <v>585</v>
      </c>
      <c r="D24" s="2" t="s">
        <v>12</v>
      </c>
      <c r="E24" s="2" t="s">
        <v>15</v>
      </c>
      <c r="F24" s="2" t="s">
        <v>103</v>
      </c>
      <c r="G24" s="2" t="s">
        <v>104</v>
      </c>
      <c r="H24" s="2" t="s">
        <v>11</v>
      </c>
      <c r="I24" s="2" t="s">
        <v>18</v>
      </c>
      <c r="J24" s="2">
        <v>1</v>
      </c>
      <c r="K24" s="2">
        <f t="shared" si="0"/>
        <v>999000</v>
      </c>
      <c r="L24" s="2">
        <v>999000</v>
      </c>
    </row>
    <row r="25" spans="1:12" customFormat="1" ht="56.25" x14ac:dyDescent="0.25">
      <c r="A25" s="2">
        <v>22</v>
      </c>
      <c r="B25" s="2">
        <v>4354990</v>
      </c>
      <c r="C25" s="2" t="s">
        <v>586</v>
      </c>
      <c r="D25" s="2" t="s">
        <v>12</v>
      </c>
      <c r="E25" s="2" t="s">
        <v>15</v>
      </c>
      <c r="F25" s="2" t="s">
        <v>105</v>
      </c>
      <c r="G25" s="2" t="s">
        <v>106</v>
      </c>
      <c r="H25" s="2" t="s">
        <v>11</v>
      </c>
      <c r="I25" s="2" t="s">
        <v>18</v>
      </c>
      <c r="J25" s="2">
        <v>8</v>
      </c>
      <c r="K25" s="2">
        <f t="shared" si="0"/>
        <v>950000</v>
      </c>
      <c r="L25" s="2">
        <v>7600000</v>
      </c>
    </row>
    <row r="26" spans="1:12" customFormat="1" ht="56.25" x14ac:dyDescent="0.25">
      <c r="A26" s="2">
        <v>23</v>
      </c>
      <c r="B26" s="2">
        <v>4354930</v>
      </c>
      <c r="C26" s="2" t="s">
        <v>587</v>
      </c>
      <c r="D26" s="2" t="s">
        <v>12</v>
      </c>
      <c r="E26" s="2" t="s">
        <v>15</v>
      </c>
      <c r="F26" s="2" t="s">
        <v>107</v>
      </c>
      <c r="G26" s="2" t="s">
        <v>108</v>
      </c>
      <c r="H26" s="2" t="s">
        <v>11</v>
      </c>
      <c r="I26" s="2" t="s">
        <v>18</v>
      </c>
      <c r="J26" s="2">
        <v>1</v>
      </c>
      <c r="K26" s="2">
        <f t="shared" si="0"/>
        <v>5744444</v>
      </c>
      <c r="L26" s="2">
        <v>5744444</v>
      </c>
    </row>
    <row r="27" spans="1:12" customFormat="1" ht="56.25" x14ac:dyDescent="0.25">
      <c r="A27" s="2">
        <v>24</v>
      </c>
      <c r="B27" s="2">
        <v>4354990</v>
      </c>
      <c r="C27" s="2" t="s">
        <v>60</v>
      </c>
      <c r="D27" s="2" t="s">
        <v>12</v>
      </c>
      <c r="E27" s="2" t="s">
        <v>15</v>
      </c>
      <c r="F27" s="2" t="s">
        <v>109</v>
      </c>
      <c r="G27" s="2" t="s">
        <v>110</v>
      </c>
      <c r="H27" s="2" t="s">
        <v>11</v>
      </c>
      <c r="I27" s="2" t="s">
        <v>18</v>
      </c>
      <c r="J27" s="2">
        <v>15</v>
      </c>
      <c r="K27" s="2">
        <f t="shared" si="0"/>
        <v>670000</v>
      </c>
      <c r="L27" s="2">
        <v>10050000</v>
      </c>
    </row>
    <row r="28" spans="1:12" customFormat="1" ht="56.25" x14ac:dyDescent="0.25">
      <c r="A28" s="2">
        <v>25</v>
      </c>
      <c r="B28" s="2">
        <v>4252110</v>
      </c>
      <c r="C28" s="2" t="s">
        <v>580</v>
      </c>
      <c r="D28" s="2" t="s">
        <v>12</v>
      </c>
      <c r="E28" s="2" t="s">
        <v>15</v>
      </c>
      <c r="F28" s="2" t="s">
        <v>111</v>
      </c>
      <c r="G28" s="2" t="s">
        <v>112</v>
      </c>
      <c r="H28" s="2" t="s">
        <v>11</v>
      </c>
      <c r="I28" s="2" t="s">
        <v>18</v>
      </c>
      <c r="J28" s="2">
        <v>20</v>
      </c>
      <c r="K28" s="2">
        <f t="shared" si="0"/>
        <v>111111</v>
      </c>
      <c r="L28" s="2">
        <v>2222220</v>
      </c>
    </row>
    <row r="29" spans="1:12" customFormat="1" ht="56.25" x14ac:dyDescent="0.25">
      <c r="A29" s="2">
        <v>26</v>
      </c>
      <c r="B29" s="2">
        <v>4354990</v>
      </c>
      <c r="C29" s="2" t="s">
        <v>588</v>
      </c>
      <c r="D29" s="2" t="s">
        <v>12</v>
      </c>
      <c r="E29" s="2" t="s">
        <v>15</v>
      </c>
      <c r="F29" s="2">
        <v>231110082029449</v>
      </c>
      <c r="G29" s="2" t="s">
        <v>113</v>
      </c>
      <c r="H29" s="2" t="s">
        <v>11</v>
      </c>
      <c r="I29" s="2" t="s">
        <v>18</v>
      </c>
      <c r="J29" s="2">
        <v>2</v>
      </c>
      <c r="K29" s="2">
        <f t="shared" si="0"/>
        <v>10000000</v>
      </c>
      <c r="L29" s="2">
        <v>20000000</v>
      </c>
    </row>
    <row r="30" spans="1:12" customFormat="1" ht="56.25" x14ac:dyDescent="0.25">
      <c r="A30" s="2">
        <v>27</v>
      </c>
      <c r="B30" s="2">
        <v>4299990</v>
      </c>
      <c r="C30" s="2" t="s">
        <v>50</v>
      </c>
      <c r="D30" s="2" t="s">
        <v>12</v>
      </c>
      <c r="E30" s="2" t="s">
        <v>15</v>
      </c>
      <c r="F30" s="2" t="s">
        <v>114</v>
      </c>
      <c r="G30" s="2" t="s">
        <v>115</v>
      </c>
      <c r="H30" s="2" t="s">
        <v>11</v>
      </c>
      <c r="I30" s="2" t="s">
        <v>18</v>
      </c>
      <c r="J30" s="2">
        <v>1</v>
      </c>
      <c r="K30" s="2">
        <f t="shared" si="0"/>
        <v>3528000</v>
      </c>
      <c r="L30" s="2">
        <v>3528000</v>
      </c>
    </row>
    <row r="31" spans="1:12" customFormat="1" ht="56.25" x14ac:dyDescent="0.25">
      <c r="A31" s="2">
        <v>28</v>
      </c>
      <c r="B31" s="2">
        <v>4252110</v>
      </c>
      <c r="C31" s="2" t="s">
        <v>25</v>
      </c>
      <c r="D31" s="2" t="s">
        <v>12</v>
      </c>
      <c r="E31" s="2" t="s">
        <v>15</v>
      </c>
      <c r="F31" s="2" t="s">
        <v>116</v>
      </c>
      <c r="G31" s="2" t="s">
        <v>117</v>
      </c>
      <c r="H31" s="2" t="s">
        <v>11</v>
      </c>
      <c r="I31" s="2" t="s">
        <v>18</v>
      </c>
      <c r="J31" s="2">
        <v>2</v>
      </c>
      <c r="K31" s="2">
        <f t="shared" si="0"/>
        <v>299999</v>
      </c>
      <c r="L31" s="2">
        <v>599998</v>
      </c>
    </row>
    <row r="32" spans="1:12" customFormat="1" ht="56.25" x14ac:dyDescent="0.25">
      <c r="A32" s="2">
        <v>29</v>
      </c>
      <c r="B32" s="2">
        <v>4252110</v>
      </c>
      <c r="C32" s="2" t="s">
        <v>580</v>
      </c>
      <c r="D32" s="2" t="s">
        <v>12</v>
      </c>
      <c r="E32" s="2" t="s">
        <v>15</v>
      </c>
      <c r="F32" s="2" t="s">
        <v>118</v>
      </c>
      <c r="G32" s="2" t="s">
        <v>119</v>
      </c>
      <c r="H32" s="2" t="s">
        <v>11</v>
      </c>
      <c r="I32" s="2" t="s">
        <v>18</v>
      </c>
      <c r="J32" s="2">
        <v>5</v>
      </c>
      <c r="K32" s="2">
        <f t="shared" si="0"/>
        <v>149000</v>
      </c>
      <c r="L32" s="2">
        <v>745000</v>
      </c>
    </row>
    <row r="33" spans="1:12" customFormat="1" ht="56.25" x14ac:dyDescent="0.25">
      <c r="A33" s="2">
        <v>30</v>
      </c>
      <c r="B33" s="2">
        <v>4299990</v>
      </c>
      <c r="C33" s="2" t="s">
        <v>589</v>
      </c>
      <c r="D33" s="2" t="s">
        <v>12</v>
      </c>
      <c r="E33" s="2" t="s">
        <v>15</v>
      </c>
      <c r="F33" s="2" t="s">
        <v>120</v>
      </c>
      <c r="G33" s="2" t="s">
        <v>121</v>
      </c>
      <c r="H33" s="2" t="s">
        <v>11</v>
      </c>
      <c r="I33" s="2" t="s">
        <v>13</v>
      </c>
      <c r="J33" s="2">
        <v>1</v>
      </c>
      <c r="K33" s="2">
        <f t="shared" si="0"/>
        <v>7450000</v>
      </c>
      <c r="L33" s="2">
        <v>7450000</v>
      </c>
    </row>
    <row r="34" spans="1:12" customFormat="1" ht="56.25" x14ac:dyDescent="0.25">
      <c r="A34" s="2">
        <v>31</v>
      </c>
      <c r="B34" s="2">
        <v>4354990</v>
      </c>
      <c r="C34" s="2" t="s">
        <v>588</v>
      </c>
      <c r="D34" s="2" t="s">
        <v>12</v>
      </c>
      <c r="E34" s="2" t="s">
        <v>15</v>
      </c>
      <c r="F34" s="2" t="s">
        <v>122</v>
      </c>
      <c r="G34" s="2" t="s">
        <v>123</v>
      </c>
      <c r="H34" s="2" t="s">
        <v>11</v>
      </c>
      <c r="I34" s="2" t="s">
        <v>18</v>
      </c>
      <c r="J34" s="2">
        <v>2</v>
      </c>
      <c r="K34" s="2">
        <f t="shared" si="0"/>
        <v>8489000</v>
      </c>
      <c r="L34" s="2">
        <v>16978000</v>
      </c>
    </row>
    <row r="35" spans="1:12" customFormat="1" ht="56.25" x14ac:dyDescent="0.25">
      <c r="A35" s="2">
        <v>32</v>
      </c>
      <c r="B35" s="2">
        <v>4299990</v>
      </c>
      <c r="C35" s="2" t="s">
        <v>573</v>
      </c>
      <c r="D35" s="2" t="s">
        <v>12</v>
      </c>
      <c r="E35" s="2" t="s">
        <v>15</v>
      </c>
      <c r="F35" s="2" t="s">
        <v>124</v>
      </c>
      <c r="G35" s="2" t="s">
        <v>125</v>
      </c>
      <c r="H35" s="2" t="s">
        <v>11</v>
      </c>
      <c r="I35" s="2" t="s">
        <v>13</v>
      </c>
      <c r="J35" s="2">
        <v>1</v>
      </c>
      <c r="K35" s="2">
        <f t="shared" si="0"/>
        <v>9989000</v>
      </c>
      <c r="L35" s="2">
        <v>9989000</v>
      </c>
    </row>
    <row r="36" spans="1:12" customFormat="1" ht="56.25" x14ac:dyDescent="0.25">
      <c r="A36" s="2">
        <v>33</v>
      </c>
      <c r="B36" s="2">
        <v>4252110</v>
      </c>
      <c r="C36" s="2" t="s">
        <v>579</v>
      </c>
      <c r="D36" s="2" t="s">
        <v>12</v>
      </c>
      <c r="E36" s="2" t="s">
        <v>15</v>
      </c>
      <c r="F36" s="2" t="s">
        <v>126</v>
      </c>
      <c r="G36" s="2" t="s">
        <v>127</v>
      </c>
      <c r="H36" s="2" t="s">
        <v>11</v>
      </c>
      <c r="I36" s="2" t="s">
        <v>18</v>
      </c>
      <c r="J36" s="2">
        <v>2</v>
      </c>
      <c r="K36" s="2">
        <f t="shared" si="0"/>
        <v>551250</v>
      </c>
      <c r="L36" s="2">
        <v>1102500</v>
      </c>
    </row>
    <row r="37" spans="1:12" customFormat="1" ht="56.25" x14ac:dyDescent="0.25">
      <c r="A37" s="2">
        <v>34</v>
      </c>
      <c r="B37" s="2">
        <v>4252110</v>
      </c>
      <c r="C37" s="2" t="s">
        <v>25</v>
      </c>
      <c r="D37" s="2" t="s">
        <v>12</v>
      </c>
      <c r="E37" s="2" t="s">
        <v>15</v>
      </c>
      <c r="F37" s="2" t="s">
        <v>128</v>
      </c>
      <c r="G37" s="2" t="s">
        <v>129</v>
      </c>
      <c r="H37" s="2" t="s">
        <v>11</v>
      </c>
      <c r="I37" s="2" t="s">
        <v>18</v>
      </c>
      <c r="J37" s="2">
        <v>1</v>
      </c>
      <c r="K37" s="2">
        <f t="shared" si="0"/>
        <v>298000</v>
      </c>
      <c r="L37" s="2">
        <v>298000</v>
      </c>
    </row>
    <row r="38" spans="1:12" customFormat="1" ht="56.25" x14ac:dyDescent="0.25">
      <c r="A38" s="2">
        <v>35</v>
      </c>
      <c r="B38" s="2">
        <v>4354990</v>
      </c>
      <c r="C38" s="2" t="s">
        <v>590</v>
      </c>
      <c r="D38" s="2" t="s">
        <v>12</v>
      </c>
      <c r="E38" s="2" t="s">
        <v>15</v>
      </c>
      <c r="F38" s="2" t="s">
        <v>130</v>
      </c>
      <c r="G38" s="2" t="s">
        <v>131</v>
      </c>
      <c r="H38" s="2" t="s">
        <v>11</v>
      </c>
      <c r="I38" s="2" t="s">
        <v>18</v>
      </c>
      <c r="J38" s="2">
        <v>1</v>
      </c>
      <c r="K38" s="2">
        <f t="shared" si="0"/>
        <v>3368750</v>
      </c>
      <c r="L38" s="2">
        <v>3368750</v>
      </c>
    </row>
    <row r="39" spans="1:12" customFormat="1" ht="56.25" x14ac:dyDescent="0.25">
      <c r="A39" s="2">
        <v>36</v>
      </c>
      <c r="B39" s="2">
        <v>4252110</v>
      </c>
      <c r="C39" s="2" t="s">
        <v>14</v>
      </c>
      <c r="D39" s="2" t="s">
        <v>10</v>
      </c>
      <c r="E39" s="2" t="s">
        <v>15</v>
      </c>
      <c r="F39" s="2" t="s">
        <v>132</v>
      </c>
      <c r="G39" s="2" t="s">
        <v>133</v>
      </c>
      <c r="H39" s="2" t="s">
        <v>11</v>
      </c>
      <c r="I39" s="2" t="s">
        <v>18</v>
      </c>
      <c r="J39" s="2">
        <v>4</v>
      </c>
      <c r="K39" s="2">
        <f t="shared" si="0"/>
        <v>8999</v>
      </c>
      <c r="L39" s="2">
        <v>35996</v>
      </c>
    </row>
    <row r="40" spans="1:12" customFormat="1" ht="56.25" x14ac:dyDescent="0.25">
      <c r="A40" s="2">
        <v>37</v>
      </c>
      <c r="B40" s="2">
        <v>4252110</v>
      </c>
      <c r="C40" s="2" t="s">
        <v>591</v>
      </c>
      <c r="D40" s="2" t="s">
        <v>10</v>
      </c>
      <c r="E40" s="2" t="s">
        <v>15</v>
      </c>
      <c r="F40" s="2" t="s">
        <v>134</v>
      </c>
      <c r="G40" s="2" t="s">
        <v>135</v>
      </c>
      <c r="H40" s="2" t="s">
        <v>11</v>
      </c>
      <c r="I40" s="2" t="s">
        <v>17</v>
      </c>
      <c r="J40" s="2">
        <v>4</v>
      </c>
      <c r="K40" s="2">
        <f t="shared" si="0"/>
        <v>15337</v>
      </c>
      <c r="L40" s="2">
        <v>61348</v>
      </c>
    </row>
    <row r="41" spans="1:12" customFormat="1" ht="56.25" x14ac:dyDescent="0.25">
      <c r="A41" s="2">
        <v>38</v>
      </c>
      <c r="B41" s="2">
        <v>4252110</v>
      </c>
      <c r="C41" s="2" t="s">
        <v>592</v>
      </c>
      <c r="D41" s="2" t="s">
        <v>10</v>
      </c>
      <c r="E41" s="2" t="s">
        <v>15</v>
      </c>
      <c r="F41" s="2" t="s">
        <v>136</v>
      </c>
      <c r="G41" s="2" t="s">
        <v>137</v>
      </c>
      <c r="H41" s="2" t="s">
        <v>11</v>
      </c>
      <c r="I41" s="2" t="s">
        <v>17</v>
      </c>
      <c r="J41" s="2">
        <v>4</v>
      </c>
      <c r="K41" s="2">
        <f t="shared" si="0"/>
        <v>16777</v>
      </c>
      <c r="L41" s="2">
        <v>67108</v>
      </c>
    </row>
    <row r="42" spans="1:12" customFormat="1" ht="56.25" x14ac:dyDescent="0.25">
      <c r="A42" s="2">
        <v>39</v>
      </c>
      <c r="B42" s="2">
        <v>4252110</v>
      </c>
      <c r="C42" s="2" t="s">
        <v>593</v>
      </c>
      <c r="D42" s="2" t="s">
        <v>10</v>
      </c>
      <c r="E42" s="2" t="s">
        <v>15</v>
      </c>
      <c r="F42" s="2" t="s">
        <v>138</v>
      </c>
      <c r="G42" s="2" t="s">
        <v>139</v>
      </c>
      <c r="H42" s="2" t="s">
        <v>11</v>
      </c>
      <c r="I42" s="2" t="s">
        <v>20</v>
      </c>
      <c r="J42" s="2">
        <v>4</v>
      </c>
      <c r="K42" s="2">
        <f t="shared" si="0"/>
        <v>16958</v>
      </c>
      <c r="L42" s="2">
        <v>67832</v>
      </c>
    </row>
    <row r="43" spans="1:12" customFormat="1" ht="56.25" x14ac:dyDescent="0.25">
      <c r="A43" s="2">
        <v>40</v>
      </c>
      <c r="B43" s="2">
        <v>4252110</v>
      </c>
      <c r="C43" s="2" t="s">
        <v>592</v>
      </c>
      <c r="D43" s="2" t="s">
        <v>10</v>
      </c>
      <c r="E43" s="2" t="s">
        <v>15</v>
      </c>
      <c r="F43" s="2" t="s">
        <v>140</v>
      </c>
      <c r="G43" s="2" t="s">
        <v>141</v>
      </c>
      <c r="H43" s="2" t="s">
        <v>11</v>
      </c>
      <c r="I43" s="2" t="s">
        <v>17</v>
      </c>
      <c r="J43" s="2">
        <v>4</v>
      </c>
      <c r="K43" s="2">
        <f t="shared" si="0"/>
        <v>21999</v>
      </c>
      <c r="L43" s="2">
        <v>87996</v>
      </c>
    </row>
    <row r="44" spans="1:12" customFormat="1" ht="56.25" x14ac:dyDescent="0.25">
      <c r="A44" s="2">
        <v>41</v>
      </c>
      <c r="B44" s="2">
        <v>4252110</v>
      </c>
      <c r="C44" s="2" t="s">
        <v>594</v>
      </c>
      <c r="D44" s="2" t="s">
        <v>10</v>
      </c>
      <c r="E44" s="2" t="s">
        <v>15</v>
      </c>
      <c r="F44" s="2" t="s">
        <v>142</v>
      </c>
      <c r="G44" s="2" t="s">
        <v>143</v>
      </c>
      <c r="H44" s="2" t="s">
        <v>11</v>
      </c>
      <c r="I44" s="2" t="s">
        <v>18</v>
      </c>
      <c r="J44" s="2">
        <v>10</v>
      </c>
      <c r="K44" s="2">
        <f t="shared" si="0"/>
        <v>11111</v>
      </c>
      <c r="L44" s="2">
        <v>111110</v>
      </c>
    </row>
    <row r="45" spans="1:12" customFormat="1" ht="56.25" x14ac:dyDescent="0.25">
      <c r="A45" s="2">
        <v>42</v>
      </c>
      <c r="B45" s="2">
        <v>4252110</v>
      </c>
      <c r="C45" s="2" t="s">
        <v>595</v>
      </c>
      <c r="D45" s="2" t="s">
        <v>10</v>
      </c>
      <c r="E45" s="2" t="s">
        <v>15</v>
      </c>
      <c r="F45" s="2" t="s">
        <v>144</v>
      </c>
      <c r="G45" s="2" t="s">
        <v>145</v>
      </c>
      <c r="H45" s="2" t="s">
        <v>11</v>
      </c>
      <c r="I45" s="2" t="s">
        <v>18</v>
      </c>
      <c r="J45" s="2">
        <v>30</v>
      </c>
      <c r="K45" s="2">
        <f t="shared" si="0"/>
        <v>2410</v>
      </c>
      <c r="L45" s="2">
        <v>72300</v>
      </c>
    </row>
    <row r="46" spans="1:12" customFormat="1" ht="56.25" x14ac:dyDescent="0.25">
      <c r="A46" s="2">
        <v>43</v>
      </c>
      <c r="B46" s="2">
        <v>4252110</v>
      </c>
      <c r="C46" s="2" t="s">
        <v>596</v>
      </c>
      <c r="D46" s="2" t="s">
        <v>10</v>
      </c>
      <c r="E46" s="2" t="s">
        <v>15</v>
      </c>
      <c r="F46" s="2" t="s">
        <v>146</v>
      </c>
      <c r="G46" s="2" t="s">
        <v>147</v>
      </c>
      <c r="H46" s="2" t="s">
        <v>11</v>
      </c>
      <c r="I46" s="2" t="s">
        <v>18</v>
      </c>
      <c r="J46" s="2">
        <v>10</v>
      </c>
      <c r="K46" s="2">
        <f t="shared" si="0"/>
        <v>22400</v>
      </c>
      <c r="L46" s="2">
        <v>224000</v>
      </c>
    </row>
    <row r="47" spans="1:12" customFormat="1" ht="56.25" x14ac:dyDescent="0.25">
      <c r="A47" s="2">
        <v>44</v>
      </c>
      <c r="B47" s="2">
        <v>4252110</v>
      </c>
      <c r="C47" s="2" t="s">
        <v>597</v>
      </c>
      <c r="D47" s="2" t="s">
        <v>10</v>
      </c>
      <c r="E47" s="2" t="s">
        <v>15</v>
      </c>
      <c r="F47" s="2" t="s">
        <v>148</v>
      </c>
      <c r="G47" s="2" t="s">
        <v>149</v>
      </c>
      <c r="H47" s="2" t="s">
        <v>11</v>
      </c>
      <c r="I47" s="2" t="s">
        <v>18</v>
      </c>
      <c r="J47" s="2">
        <v>10</v>
      </c>
      <c r="K47" s="2">
        <f t="shared" si="0"/>
        <v>14999</v>
      </c>
      <c r="L47" s="2">
        <v>149990</v>
      </c>
    </row>
    <row r="48" spans="1:12" customFormat="1" ht="56.25" x14ac:dyDescent="0.25">
      <c r="A48" s="2">
        <v>45</v>
      </c>
      <c r="B48" s="2">
        <v>4252110</v>
      </c>
      <c r="C48" s="2" t="s">
        <v>598</v>
      </c>
      <c r="D48" s="2" t="s">
        <v>10</v>
      </c>
      <c r="E48" s="2" t="s">
        <v>15</v>
      </c>
      <c r="F48" s="2" t="s">
        <v>150</v>
      </c>
      <c r="G48" s="2" t="s">
        <v>151</v>
      </c>
      <c r="H48" s="2" t="s">
        <v>11</v>
      </c>
      <c r="I48" s="2" t="s">
        <v>17</v>
      </c>
      <c r="J48" s="2">
        <v>30</v>
      </c>
      <c r="K48" s="2">
        <f t="shared" si="0"/>
        <v>3108</v>
      </c>
      <c r="L48" s="2">
        <v>93240</v>
      </c>
    </row>
    <row r="49" spans="1:12" customFormat="1" ht="56.25" x14ac:dyDescent="0.25">
      <c r="A49" s="2">
        <v>46</v>
      </c>
      <c r="B49" s="2">
        <v>4252110</v>
      </c>
      <c r="C49" s="2" t="s">
        <v>599</v>
      </c>
      <c r="D49" s="2" t="s">
        <v>10</v>
      </c>
      <c r="E49" s="2" t="s">
        <v>15</v>
      </c>
      <c r="F49" s="2" t="s">
        <v>152</v>
      </c>
      <c r="G49" s="2" t="s">
        <v>153</v>
      </c>
      <c r="H49" s="2" t="s">
        <v>11</v>
      </c>
      <c r="I49" s="2" t="s">
        <v>18</v>
      </c>
      <c r="J49" s="2">
        <v>5</v>
      </c>
      <c r="K49" s="2">
        <f t="shared" si="0"/>
        <v>8400</v>
      </c>
      <c r="L49" s="2">
        <v>42000</v>
      </c>
    </row>
    <row r="50" spans="1:12" customFormat="1" ht="56.25" x14ac:dyDescent="0.25">
      <c r="A50" s="2">
        <v>47</v>
      </c>
      <c r="B50" s="2">
        <v>4252110</v>
      </c>
      <c r="C50" s="2" t="s">
        <v>600</v>
      </c>
      <c r="D50" s="2" t="s">
        <v>10</v>
      </c>
      <c r="E50" s="2" t="s">
        <v>15</v>
      </c>
      <c r="F50" s="2" t="s">
        <v>154</v>
      </c>
      <c r="G50" s="2" t="s">
        <v>155</v>
      </c>
      <c r="H50" s="2" t="s">
        <v>11</v>
      </c>
      <c r="I50" s="2" t="s">
        <v>18</v>
      </c>
      <c r="J50" s="2">
        <v>5</v>
      </c>
      <c r="K50" s="2">
        <f t="shared" si="0"/>
        <v>69188</v>
      </c>
      <c r="L50" s="2">
        <v>345940</v>
      </c>
    </row>
    <row r="51" spans="1:12" customFormat="1" ht="56.25" x14ac:dyDescent="0.25">
      <c r="A51" s="2">
        <v>48</v>
      </c>
      <c r="B51" s="2">
        <v>4252110</v>
      </c>
      <c r="C51" s="2" t="s">
        <v>601</v>
      </c>
      <c r="D51" s="2" t="s">
        <v>10</v>
      </c>
      <c r="E51" s="2" t="s">
        <v>15</v>
      </c>
      <c r="F51" s="2" t="s">
        <v>156</v>
      </c>
      <c r="G51" s="2" t="s">
        <v>157</v>
      </c>
      <c r="H51" s="2" t="s">
        <v>11</v>
      </c>
      <c r="I51" s="2" t="s">
        <v>18</v>
      </c>
      <c r="J51" s="2">
        <v>10</v>
      </c>
      <c r="K51" s="2">
        <f t="shared" si="0"/>
        <v>40000</v>
      </c>
      <c r="L51" s="2">
        <v>400000</v>
      </c>
    </row>
    <row r="52" spans="1:12" customFormat="1" ht="56.25" x14ac:dyDescent="0.25">
      <c r="A52" s="2">
        <v>49</v>
      </c>
      <c r="B52" s="2">
        <v>4299990</v>
      </c>
      <c r="C52" s="2" t="s">
        <v>602</v>
      </c>
      <c r="D52" s="2" t="s">
        <v>12</v>
      </c>
      <c r="E52" s="2" t="s">
        <v>15</v>
      </c>
      <c r="F52" s="2" t="s">
        <v>158</v>
      </c>
      <c r="G52" s="2" t="s">
        <v>159</v>
      </c>
      <c r="H52" s="2" t="s">
        <v>11</v>
      </c>
      <c r="I52" s="2" t="s">
        <v>18</v>
      </c>
      <c r="J52" s="2">
        <v>1</v>
      </c>
      <c r="K52" s="2">
        <f t="shared" si="0"/>
        <v>1000000.01</v>
      </c>
      <c r="L52" s="2">
        <v>1000000.01</v>
      </c>
    </row>
    <row r="53" spans="1:12" customFormat="1" ht="56.25" x14ac:dyDescent="0.25">
      <c r="A53" s="2">
        <v>50</v>
      </c>
      <c r="B53" s="2">
        <v>4252110</v>
      </c>
      <c r="C53" s="2" t="s">
        <v>603</v>
      </c>
      <c r="D53" s="2" t="s">
        <v>10</v>
      </c>
      <c r="E53" s="2" t="s">
        <v>15</v>
      </c>
      <c r="F53" s="2" t="s">
        <v>160</v>
      </c>
      <c r="G53" s="2" t="s">
        <v>161</v>
      </c>
      <c r="H53" s="2" t="s">
        <v>11</v>
      </c>
      <c r="I53" s="2" t="s">
        <v>18</v>
      </c>
      <c r="J53" s="2">
        <v>3</v>
      </c>
      <c r="K53" s="2">
        <f t="shared" si="0"/>
        <v>90000</v>
      </c>
      <c r="L53" s="2">
        <v>270000</v>
      </c>
    </row>
    <row r="54" spans="1:12" customFormat="1" ht="56.25" x14ac:dyDescent="0.25">
      <c r="A54" s="2">
        <v>51</v>
      </c>
      <c r="B54" s="2">
        <v>4252110</v>
      </c>
      <c r="C54" s="2" t="s">
        <v>604</v>
      </c>
      <c r="D54" s="2" t="s">
        <v>10</v>
      </c>
      <c r="E54" s="2" t="s">
        <v>15</v>
      </c>
      <c r="F54" s="2" t="s">
        <v>162</v>
      </c>
      <c r="G54" s="2" t="s">
        <v>163</v>
      </c>
      <c r="H54" s="2" t="s">
        <v>11</v>
      </c>
      <c r="I54" s="2" t="s">
        <v>18</v>
      </c>
      <c r="J54" s="2">
        <v>10</v>
      </c>
      <c r="K54" s="2">
        <f t="shared" si="0"/>
        <v>11999</v>
      </c>
      <c r="L54" s="2">
        <v>119990</v>
      </c>
    </row>
    <row r="55" spans="1:12" customFormat="1" ht="56.25" x14ac:dyDescent="0.25">
      <c r="A55" s="2">
        <v>52</v>
      </c>
      <c r="B55" s="2">
        <v>4252110</v>
      </c>
      <c r="C55" s="2" t="s">
        <v>605</v>
      </c>
      <c r="D55" s="2" t="s">
        <v>10</v>
      </c>
      <c r="E55" s="2" t="s">
        <v>15</v>
      </c>
      <c r="F55" s="2" t="s">
        <v>164</v>
      </c>
      <c r="G55" s="2" t="s">
        <v>165</v>
      </c>
      <c r="H55" s="2" t="s">
        <v>11</v>
      </c>
      <c r="I55" s="2" t="s">
        <v>18</v>
      </c>
      <c r="J55" s="2">
        <v>10</v>
      </c>
      <c r="K55" s="2">
        <f t="shared" si="0"/>
        <v>33000</v>
      </c>
      <c r="L55" s="2">
        <v>330000</v>
      </c>
    </row>
    <row r="56" spans="1:12" customFormat="1" ht="56.25" x14ac:dyDescent="0.25">
      <c r="A56" s="2">
        <v>53</v>
      </c>
      <c r="B56" s="2">
        <v>4252110</v>
      </c>
      <c r="C56" s="2" t="s">
        <v>606</v>
      </c>
      <c r="D56" s="2" t="s">
        <v>10</v>
      </c>
      <c r="E56" s="2" t="s">
        <v>15</v>
      </c>
      <c r="F56" s="2" t="s">
        <v>166</v>
      </c>
      <c r="G56" s="2" t="s">
        <v>167</v>
      </c>
      <c r="H56" s="2" t="s">
        <v>11</v>
      </c>
      <c r="I56" s="2" t="s">
        <v>22</v>
      </c>
      <c r="J56" s="2">
        <v>10</v>
      </c>
      <c r="K56" s="2">
        <f t="shared" si="0"/>
        <v>91000</v>
      </c>
      <c r="L56" s="2">
        <v>910000</v>
      </c>
    </row>
    <row r="57" spans="1:12" customFormat="1" ht="56.25" x14ac:dyDescent="0.25">
      <c r="A57" s="2">
        <v>54</v>
      </c>
      <c r="B57" s="2">
        <v>4252110</v>
      </c>
      <c r="C57" s="2" t="s">
        <v>607</v>
      </c>
      <c r="D57" s="2" t="s">
        <v>10</v>
      </c>
      <c r="E57" s="2" t="s">
        <v>15</v>
      </c>
      <c r="F57" s="2" t="s">
        <v>168</v>
      </c>
      <c r="G57" s="2" t="s">
        <v>169</v>
      </c>
      <c r="H57" s="2" t="s">
        <v>11</v>
      </c>
      <c r="I57" s="2" t="s">
        <v>23</v>
      </c>
      <c r="J57" s="2">
        <v>1</v>
      </c>
      <c r="K57" s="2">
        <f t="shared" si="0"/>
        <v>950000</v>
      </c>
      <c r="L57" s="2">
        <v>950000</v>
      </c>
    </row>
    <row r="58" spans="1:12" customFormat="1" ht="56.25" x14ac:dyDescent="0.25">
      <c r="A58" s="2">
        <v>55</v>
      </c>
      <c r="B58" s="2">
        <v>4252110</v>
      </c>
      <c r="C58" s="2" t="s">
        <v>26</v>
      </c>
      <c r="D58" s="2" t="s">
        <v>10</v>
      </c>
      <c r="E58" s="2" t="s">
        <v>15</v>
      </c>
      <c r="F58" s="2" t="s">
        <v>170</v>
      </c>
      <c r="G58" s="2" t="s">
        <v>171</v>
      </c>
      <c r="H58" s="2" t="s">
        <v>11</v>
      </c>
      <c r="I58" s="2" t="s">
        <v>18</v>
      </c>
      <c r="J58" s="2">
        <v>50</v>
      </c>
      <c r="K58" s="2">
        <f t="shared" si="0"/>
        <v>1787</v>
      </c>
      <c r="L58" s="2">
        <v>89350</v>
      </c>
    </row>
    <row r="59" spans="1:12" customFormat="1" ht="56.25" x14ac:dyDescent="0.25">
      <c r="A59" s="2">
        <v>56</v>
      </c>
      <c r="B59" s="2">
        <v>4252110</v>
      </c>
      <c r="C59" s="2" t="s">
        <v>608</v>
      </c>
      <c r="D59" s="2" t="s">
        <v>10</v>
      </c>
      <c r="E59" s="2" t="s">
        <v>15</v>
      </c>
      <c r="F59" s="2" t="s">
        <v>172</v>
      </c>
      <c r="G59" s="2" t="s">
        <v>173</v>
      </c>
      <c r="H59" s="2" t="s">
        <v>11</v>
      </c>
      <c r="I59" s="2" t="s">
        <v>18</v>
      </c>
      <c r="J59" s="2">
        <v>10</v>
      </c>
      <c r="K59" s="2">
        <f t="shared" si="0"/>
        <v>35800</v>
      </c>
      <c r="L59" s="2">
        <v>358000</v>
      </c>
    </row>
    <row r="60" spans="1:12" customFormat="1" ht="56.25" x14ac:dyDescent="0.25">
      <c r="A60" s="2">
        <v>57</v>
      </c>
      <c r="B60" s="2">
        <v>4252110</v>
      </c>
      <c r="C60" s="2" t="s">
        <v>57</v>
      </c>
      <c r="D60" s="2" t="s">
        <v>10</v>
      </c>
      <c r="E60" s="2" t="s">
        <v>15</v>
      </c>
      <c r="F60" s="2" t="s">
        <v>174</v>
      </c>
      <c r="G60" s="2" t="s">
        <v>175</v>
      </c>
      <c r="H60" s="2" t="s">
        <v>11</v>
      </c>
      <c r="I60" s="2" t="s">
        <v>18</v>
      </c>
      <c r="J60" s="2">
        <v>4</v>
      </c>
      <c r="K60" s="2">
        <f t="shared" si="0"/>
        <v>27800</v>
      </c>
      <c r="L60" s="2">
        <v>111200</v>
      </c>
    </row>
    <row r="61" spans="1:12" customFormat="1" ht="56.25" x14ac:dyDescent="0.25">
      <c r="A61" s="2">
        <v>58</v>
      </c>
      <c r="B61" s="2">
        <v>4252110</v>
      </c>
      <c r="C61" s="2" t="s">
        <v>14</v>
      </c>
      <c r="D61" s="2" t="s">
        <v>10</v>
      </c>
      <c r="E61" s="2" t="s">
        <v>15</v>
      </c>
      <c r="F61" s="2" t="s">
        <v>176</v>
      </c>
      <c r="G61" s="2" t="s">
        <v>177</v>
      </c>
      <c r="H61" s="2" t="s">
        <v>11</v>
      </c>
      <c r="I61" s="2" t="s">
        <v>18</v>
      </c>
      <c r="J61" s="2">
        <v>4</v>
      </c>
      <c r="K61" s="2">
        <f t="shared" si="0"/>
        <v>15000</v>
      </c>
      <c r="L61" s="2">
        <v>60000</v>
      </c>
    </row>
    <row r="62" spans="1:12" customFormat="1" ht="56.25" x14ac:dyDescent="0.25">
      <c r="A62" s="2">
        <v>59</v>
      </c>
      <c r="B62" s="2">
        <v>4252110</v>
      </c>
      <c r="C62" s="2" t="s">
        <v>26</v>
      </c>
      <c r="D62" s="2" t="s">
        <v>10</v>
      </c>
      <c r="E62" s="2" t="s">
        <v>15</v>
      </c>
      <c r="F62" s="2" t="s">
        <v>178</v>
      </c>
      <c r="G62" s="2" t="s">
        <v>179</v>
      </c>
      <c r="H62" s="2" t="s">
        <v>11</v>
      </c>
      <c r="I62" s="2" t="s">
        <v>18</v>
      </c>
      <c r="J62" s="2">
        <v>5</v>
      </c>
      <c r="K62" s="2">
        <f t="shared" si="0"/>
        <v>22500</v>
      </c>
      <c r="L62" s="2">
        <v>112500</v>
      </c>
    </row>
    <row r="63" spans="1:12" customFormat="1" ht="56.25" x14ac:dyDescent="0.25">
      <c r="A63" s="2">
        <v>60</v>
      </c>
      <c r="B63" s="2">
        <v>4252110</v>
      </c>
      <c r="C63" s="2" t="s">
        <v>28</v>
      </c>
      <c r="D63" s="2" t="s">
        <v>10</v>
      </c>
      <c r="E63" s="2" t="s">
        <v>15</v>
      </c>
      <c r="F63" s="2" t="s">
        <v>180</v>
      </c>
      <c r="G63" s="2" t="s">
        <v>181</v>
      </c>
      <c r="H63" s="2" t="s">
        <v>11</v>
      </c>
      <c r="I63" s="2" t="s">
        <v>18</v>
      </c>
      <c r="J63" s="2">
        <v>30</v>
      </c>
      <c r="K63" s="2">
        <f t="shared" si="0"/>
        <v>6500</v>
      </c>
      <c r="L63" s="2">
        <v>195000</v>
      </c>
    </row>
    <row r="64" spans="1:12" customFormat="1" ht="56.25" x14ac:dyDescent="0.25">
      <c r="A64" s="2">
        <v>61</v>
      </c>
      <c r="B64" s="2">
        <v>4252110</v>
      </c>
      <c r="C64" s="2" t="s">
        <v>28</v>
      </c>
      <c r="D64" s="2" t="s">
        <v>10</v>
      </c>
      <c r="E64" s="2" t="s">
        <v>15</v>
      </c>
      <c r="F64" s="2" t="s">
        <v>182</v>
      </c>
      <c r="G64" s="2" t="s">
        <v>183</v>
      </c>
      <c r="H64" s="2" t="s">
        <v>11</v>
      </c>
      <c r="I64" s="2" t="s">
        <v>18</v>
      </c>
      <c r="J64" s="2">
        <v>30</v>
      </c>
      <c r="K64" s="2">
        <f t="shared" si="0"/>
        <v>4999</v>
      </c>
      <c r="L64" s="2">
        <v>149970</v>
      </c>
    </row>
    <row r="65" spans="1:12" customFormat="1" ht="56.25" x14ac:dyDescent="0.25">
      <c r="A65" s="2">
        <v>62</v>
      </c>
      <c r="B65" s="2">
        <v>4252110</v>
      </c>
      <c r="C65" s="2" t="s">
        <v>609</v>
      </c>
      <c r="D65" s="2" t="s">
        <v>10</v>
      </c>
      <c r="E65" s="2" t="s">
        <v>15</v>
      </c>
      <c r="F65" s="2" t="s">
        <v>184</v>
      </c>
      <c r="G65" s="2" t="s">
        <v>185</v>
      </c>
      <c r="H65" s="2" t="s">
        <v>11</v>
      </c>
      <c r="I65" s="2" t="s">
        <v>18</v>
      </c>
      <c r="J65" s="2">
        <v>10</v>
      </c>
      <c r="K65" s="2">
        <f t="shared" si="0"/>
        <v>9999</v>
      </c>
      <c r="L65" s="2">
        <v>99990</v>
      </c>
    </row>
    <row r="66" spans="1:12" customFormat="1" ht="56.25" x14ac:dyDescent="0.25">
      <c r="A66" s="2">
        <v>63</v>
      </c>
      <c r="B66" s="2">
        <v>4252110</v>
      </c>
      <c r="C66" s="2" t="s">
        <v>34</v>
      </c>
      <c r="D66" s="2" t="s">
        <v>12</v>
      </c>
      <c r="E66" s="2" t="s">
        <v>15</v>
      </c>
      <c r="F66" s="2" t="s">
        <v>186</v>
      </c>
      <c r="G66" s="2" t="s">
        <v>187</v>
      </c>
      <c r="H66" s="2" t="s">
        <v>11</v>
      </c>
      <c r="I66" s="2" t="s">
        <v>18</v>
      </c>
      <c r="J66" s="2">
        <v>7</v>
      </c>
      <c r="K66" s="2">
        <f t="shared" si="0"/>
        <v>149000</v>
      </c>
      <c r="L66" s="2">
        <v>1043000</v>
      </c>
    </row>
    <row r="67" spans="1:12" customFormat="1" ht="56.25" x14ac:dyDescent="0.25">
      <c r="A67" s="2">
        <v>64</v>
      </c>
      <c r="B67" s="2">
        <v>4252110</v>
      </c>
      <c r="C67" s="2" t="s">
        <v>35</v>
      </c>
      <c r="D67" s="2" t="s">
        <v>12</v>
      </c>
      <c r="E67" s="2" t="s">
        <v>15</v>
      </c>
      <c r="F67" s="2" t="s">
        <v>188</v>
      </c>
      <c r="G67" s="2" t="s">
        <v>189</v>
      </c>
      <c r="H67" s="2" t="s">
        <v>11</v>
      </c>
      <c r="I67" s="2" t="s">
        <v>18</v>
      </c>
      <c r="J67" s="2">
        <v>2</v>
      </c>
      <c r="K67" s="2">
        <f t="shared" si="0"/>
        <v>238000</v>
      </c>
      <c r="L67" s="2">
        <v>476000</v>
      </c>
    </row>
    <row r="68" spans="1:12" customFormat="1" ht="56.25" x14ac:dyDescent="0.25">
      <c r="A68" s="2">
        <v>65</v>
      </c>
      <c r="B68" s="2">
        <v>4252110</v>
      </c>
      <c r="C68" s="2" t="s">
        <v>25</v>
      </c>
      <c r="D68" s="2" t="s">
        <v>12</v>
      </c>
      <c r="E68" s="2" t="s">
        <v>15</v>
      </c>
      <c r="F68" s="2" t="s">
        <v>190</v>
      </c>
      <c r="G68" s="2" t="s">
        <v>191</v>
      </c>
      <c r="H68" s="2" t="s">
        <v>11</v>
      </c>
      <c r="I68" s="2" t="s">
        <v>18</v>
      </c>
      <c r="J68" s="2">
        <v>1</v>
      </c>
      <c r="K68" s="2">
        <f t="shared" si="0"/>
        <v>440000</v>
      </c>
      <c r="L68" s="2">
        <v>440000</v>
      </c>
    </row>
    <row r="69" spans="1:12" customFormat="1" ht="56.25" x14ac:dyDescent="0.25">
      <c r="A69" s="2">
        <v>66</v>
      </c>
      <c r="B69" s="2">
        <v>4252110</v>
      </c>
      <c r="C69" s="2" t="s">
        <v>59</v>
      </c>
      <c r="D69" s="2" t="s">
        <v>10</v>
      </c>
      <c r="E69" s="2" t="s">
        <v>15</v>
      </c>
      <c r="F69" s="2" t="s">
        <v>192</v>
      </c>
      <c r="G69" s="2" t="s">
        <v>193</v>
      </c>
      <c r="H69" s="2" t="s">
        <v>11</v>
      </c>
      <c r="I69" s="2" t="s">
        <v>18</v>
      </c>
      <c r="J69" s="2">
        <v>4</v>
      </c>
      <c r="K69" s="2">
        <f t="shared" ref="K69:K132" si="1">L69/J69</f>
        <v>25200</v>
      </c>
      <c r="L69" s="2">
        <v>100800</v>
      </c>
    </row>
    <row r="70" spans="1:12" customFormat="1" ht="56.25" x14ac:dyDescent="0.25">
      <c r="A70" s="2">
        <v>67</v>
      </c>
      <c r="B70" s="2">
        <v>4252110</v>
      </c>
      <c r="C70" s="2" t="s">
        <v>610</v>
      </c>
      <c r="D70" s="2" t="s">
        <v>10</v>
      </c>
      <c r="E70" s="2" t="s">
        <v>15</v>
      </c>
      <c r="F70" s="2" t="s">
        <v>194</v>
      </c>
      <c r="G70" s="2" t="s">
        <v>195</v>
      </c>
      <c r="H70" s="2" t="s">
        <v>11</v>
      </c>
      <c r="I70" s="2" t="s">
        <v>18</v>
      </c>
      <c r="J70" s="2">
        <v>40</v>
      </c>
      <c r="K70" s="2">
        <f t="shared" si="1"/>
        <v>61900</v>
      </c>
      <c r="L70" s="2">
        <v>2476000</v>
      </c>
    </row>
    <row r="71" spans="1:12" customFormat="1" ht="56.25" x14ac:dyDescent="0.25">
      <c r="A71" s="2">
        <v>68</v>
      </c>
      <c r="B71" s="2">
        <v>4252110</v>
      </c>
      <c r="C71" s="2" t="s">
        <v>30</v>
      </c>
      <c r="D71" s="2" t="s">
        <v>10</v>
      </c>
      <c r="E71" s="2" t="s">
        <v>15</v>
      </c>
      <c r="F71" s="2" t="s">
        <v>196</v>
      </c>
      <c r="G71" s="2" t="s">
        <v>197</v>
      </c>
      <c r="H71" s="2" t="s">
        <v>11</v>
      </c>
      <c r="I71" s="2" t="s">
        <v>18</v>
      </c>
      <c r="J71" s="2">
        <v>10</v>
      </c>
      <c r="K71" s="2">
        <f t="shared" si="1"/>
        <v>5880</v>
      </c>
      <c r="L71" s="2">
        <v>58800</v>
      </c>
    </row>
    <row r="72" spans="1:12" customFormat="1" ht="56.25" x14ac:dyDescent="0.25">
      <c r="A72" s="2">
        <v>69</v>
      </c>
      <c r="B72" s="2">
        <v>4252110</v>
      </c>
      <c r="C72" s="2" t="s">
        <v>30</v>
      </c>
      <c r="D72" s="2" t="s">
        <v>10</v>
      </c>
      <c r="E72" s="2" t="s">
        <v>15</v>
      </c>
      <c r="F72" s="2" t="s">
        <v>198</v>
      </c>
      <c r="G72" s="2" t="s">
        <v>199</v>
      </c>
      <c r="H72" s="2" t="s">
        <v>11</v>
      </c>
      <c r="I72" s="2" t="s">
        <v>18</v>
      </c>
      <c r="J72" s="2">
        <v>20</v>
      </c>
      <c r="K72" s="2">
        <f t="shared" si="1"/>
        <v>19500</v>
      </c>
      <c r="L72" s="2">
        <v>390000</v>
      </c>
    </row>
    <row r="73" spans="1:12" customFormat="1" ht="56.25" x14ac:dyDescent="0.25">
      <c r="A73" s="2">
        <v>70</v>
      </c>
      <c r="B73" s="2">
        <v>4252110</v>
      </c>
      <c r="C73" s="2" t="s">
        <v>611</v>
      </c>
      <c r="D73" s="2" t="s">
        <v>10</v>
      </c>
      <c r="E73" s="2" t="s">
        <v>15</v>
      </c>
      <c r="F73" s="2" t="s">
        <v>200</v>
      </c>
      <c r="G73" s="2" t="s">
        <v>201</v>
      </c>
      <c r="H73" s="2" t="s">
        <v>11</v>
      </c>
      <c r="I73" s="2" t="s">
        <v>18</v>
      </c>
      <c r="J73" s="2">
        <v>5</v>
      </c>
      <c r="K73" s="2">
        <f t="shared" si="1"/>
        <v>60000</v>
      </c>
      <c r="L73" s="2">
        <v>300000</v>
      </c>
    </row>
    <row r="74" spans="1:12" customFormat="1" ht="56.25" x14ac:dyDescent="0.25">
      <c r="A74" s="2">
        <v>71</v>
      </c>
      <c r="B74" s="2">
        <v>4252120</v>
      </c>
      <c r="C74" s="2" t="s">
        <v>612</v>
      </c>
      <c r="D74" s="2" t="s">
        <v>12</v>
      </c>
      <c r="E74" s="2" t="s">
        <v>15</v>
      </c>
      <c r="F74" s="2" t="s">
        <v>202</v>
      </c>
      <c r="G74" s="2" t="s">
        <v>203</v>
      </c>
      <c r="H74" s="2" t="s">
        <v>11</v>
      </c>
      <c r="I74" s="2" t="s">
        <v>702</v>
      </c>
      <c r="J74" s="2">
        <v>40</v>
      </c>
      <c r="K74" s="2">
        <f t="shared" si="1"/>
        <v>42999.990000000005</v>
      </c>
      <c r="L74" s="2">
        <v>1719999.6</v>
      </c>
    </row>
    <row r="75" spans="1:12" customFormat="1" ht="56.25" x14ac:dyDescent="0.25">
      <c r="A75" s="2">
        <v>72</v>
      </c>
      <c r="B75" s="2">
        <v>4252120</v>
      </c>
      <c r="C75" s="2" t="s">
        <v>612</v>
      </c>
      <c r="D75" s="2" t="s">
        <v>12</v>
      </c>
      <c r="E75" s="2" t="s">
        <v>15</v>
      </c>
      <c r="F75" s="2" t="s">
        <v>204</v>
      </c>
      <c r="G75" s="2" t="s">
        <v>205</v>
      </c>
      <c r="H75" s="2" t="s">
        <v>11</v>
      </c>
      <c r="I75" s="2" t="s">
        <v>702</v>
      </c>
      <c r="J75" s="2">
        <v>10</v>
      </c>
      <c r="K75" s="2">
        <f t="shared" si="1"/>
        <v>118188</v>
      </c>
      <c r="L75" s="2">
        <v>1181880</v>
      </c>
    </row>
    <row r="76" spans="1:12" customFormat="1" ht="56.25" x14ac:dyDescent="0.25">
      <c r="A76" s="2">
        <v>73</v>
      </c>
      <c r="B76" s="2">
        <v>4354990</v>
      </c>
      <c r="C76" s="2" t="s">
        <v>613</v>
      </c>
      <c r="D76" s="2" t="s">
        <v>12</v>
      </c>
      <c r="E76" s="2" t="s">
        <v>15</v>
      </c>
      <c r="F76" s="2" t="s">
        <v>206</v>
      </c>
      <c r="G76" s="2" t="s">
        <v>207</v>
      </c>
      <c r="H76" s="2" t="s">
        <v>11</v>
      </c>
      <c r="I76" s="2" t="s">
        <v>18</v>
      </c>
      <c r="J76" s="2">
        <v>1</v>
      </c>
      <c r="K76" s="2">
        <f t="shared" si="1"/>
        <v>2998900</v>
      </c>
      <c r="L76" s="2">
        <v>2998900</v>
      </c>
    </row>
    <row r="77" spans="1:12" customFormat="1" ht="56.25" x14ac:dyDescent="0.25">
      <c r="A77" s="2">
        <v>74</v>
      </c>
      <c r="B77" s="2">
        <v>4354990</v>
      </c>
      <c r="C77" s="2" t="s">
        <v>27</v>
      </c>
      <c r="D77" s="2" t="s">
        <v>12</v>
      </c>
      <c r="E77" s="2" t="s">
        <v>15</v>
      </c>
      <c r="F77" s="2" t="s">
        <v>208</v>
      </c>
      <c r="G77" s="2" t="s">
        <v>209</v>
      </c>
      <c r="H77" s="2" t="s">
        <v>11</v>
      </c>
      <c r="I77" s="2" t="s">
        <v>18</v>
      </c>
      <c r="J77" s="2">
        <v>1</v>
      </c>
      <c r="K77" s="2">
        <f t="shared" si="1"/>
        <v>1498000</v>
      </c>
      <c r="L77" s="2">
        <v>1498000</v>
      </c>
    </row>
    <row r="78" spans="1:12" customFormat="1" ht="56.25" x14ac:dyDescent="0.25">
      <c r="A78" s="2">
        <v>75</v>
      </c>
      <c r="B78" s="2">
        <v>4252300</v>
      </c>
      <c r="C78" s="2" t="s">
        <v>31</v>
      </c>
      <c r="D78" s="2" t="s">
        <v>10</v>
      </c>
      <c r="E78" s="2" t="s">
        <v>15</v>
      </c>
      <c r="F78" s="2" t="s">
        <v>210</v>
      </c>
      <c r="G78" s="2" t="s">
        <v>211</v>
      </c>
      <c r="H78" s="2" t="s">
        <v>11</v>
      </c>
      <c r="I78" s="2" t="s">
        <v>18</v>
      </c>
      <c r="J78" s="2">
        <v>50</v>
      </c>
      <c r="K78" s="2">
        <f t="shared" si="1"/>
        <v>16000</v>
      </c>
      <c r="L78" s="2">
        <v>800000</v>
      </c>
    </row>
    <row r="79" spans="1:12" customFormat="1" ht="56.25" x14ac:dyDescent="0.25">
      <c r="A79" s="2">
        <v>76</v>
      </c>
      <c r="B79" s="2">
        <v>4354990</v>
      </c>
      <c r="C79" s="2" t="s">
        <v>54</v>
      </c>
      <c r="D79" s="2" t="s">
        <v>12</v>
      </c>
      <c r="E79" s="2" t="s">
        <v>15</v>
      </c>
      <c r="F79" s="2" t="s">
        <v>212</v>
      </c>
      <c r="G79" s="2" t="s">
        <v>213</v>
      </c>
      <c r="H79" s="2" t="s">
        <v>11</v>
      </c>
      <c r="I79" s="2" t="s">
        <v>18</v>
      </c>
      <c r="J79" s="2">
        <v>1</v>
      </c>
      <c r="K79" s="2">
        <f t="shared" si="1"/>
        <v>1129716</v>
      </c>
      <c r="L79" s="2">
        <v>1129716</v>
      </c>
    </row>
    <row r="80" spans="1:12" customFormat="1" ht="56.25" x14ac:dyDescent="0.25">
      <c r="A80" s="2">
        <v>77</v>
      </c>
      <c r="B80" s="2">
        <v>4252110</v>
      </c>
      <c r="C80" s="2" t="s">
        <v>614</v>
      </c>
      <c r="D80" s="2" t="s">
        <v>10</v>
      </c>
      <c r="E80" s="2" t="s">
        <v>15</v>
      </c>
      <c r="F80" s="2" t="s">
        <v>214</v>
      </c>
      <c r="G80" s="2" t="s">
        <v>215</v>
      </c>
      <c r="H80" s="2" t="s">
        <v>11</v>
      </c>
      <c r="I80" s="2" t="s">
        <v>20</v>
      </c>
      <c r="J80" s="2">
        <v>5</v>
      </c>
      <c r="K80" s="2">
        <f t="shared" si="1"/>
        <v>50000</v>
      </c>
      <c r="L80" s="2">
        <v>250000</v>
      </c>
    </row>
    <row r="81" spans="1:12" customFormat="1" ht="56.25" x14ac:dyDescent="0.25">
      <c r="A81" s="2">
        <v>78</v>
      </c>
      <c r="B81" s="2">
        <v>4252110</v>
      </c>
      <c r="C81" s="2" t="s">
        <v>615</v>
      </c>
      <c r="D81" s="2" t="s">
        <v>10</v>
      </c>
      <c r="E81" s="2" t="s">
        <v>15</v>
      </c>
      <c r="F81" s="2" t="s">
        <v>216</v>
      </c>
      <c r="G81" s="2" t="s">
        <v>217</v>
      </c>
      <c r="H81" s="2" t="s">
        <v>11</v>
      </c>
      <c r="I81" s="2" t="s">
        <v>18</v>
      </c>
      <c r="J81" s="2">
        <v>30</v>
      </c>
      <c r="K81" s="2">
        <f t="shared" si="1"/>
        <v>1489</v>
      </c>
      <c r="L81" s="2">
        <v>44670</v>
      </c>
    </row>
    <row r="82" spans="1:12" customFormat="1" ht="56.25" x14ac:dyDescent="0.25">
      <c r="A82" s="2">
        <v>79</v>
      </c>
      <c r="B82" s="2">
        <v>4252110</v>
      </c>
      <c r="C82" s="2" t="s">
        <v>615</v>
      </c>
      <c r="D82" s="2" t="s">
        <v>10</v>
      </c>
      <c r="E82" s="2" t="s">
        <v>15</v>
      </c>
      <c r="F82" s="2" t="s">
        <v>218</v>
      </c>
      <c r="G82" s="2" t="s">
        <v>219</v>
      </c>
      <c r="H82" s="2" t="s">
        <v>11</v>
      </c>
      <c r="I82" s="2" t="s">
        <v>18</v>
      </c>
      <c r="J82" s="2">
        <v>30</v>
      </c>
      <c r="K82" s="2">
        <f t="shared" si="1"/>
        <v>1499</v>
      </c>
      <c r="L82" s="2">
        <v>44970</v>
      </c>
    </row>
    <row r="83" spans="1:12" customFormat="1" ht="56.25" x14ac:dyDescent="0.25">
      <c r="A83" s="2">
        <v>80</v>
      </c>
      <c r="B83" s="2">
        <v>4354990</v>
      </c>
      <c r="C83" s="2" t="s">
        <v>41</v>
      </c>
      <c r="D83" s="2" t="s">
        <v>12</v>
      </c>
      <c r="E83" s="2" t="s">
        <v>15</v>
      </c>
      <c r="F83" s="2" t="s">
        <v>220</v>
      </c>
      <c r="G83" s="2" t="s">
        <v>221</v>
      </c>
      <c r="H83" s="2" t="s">
        <v>11</v>
      </c>
      <c r="I83" s="2" t="s">
        <v>18</v>
      </c>
      <c r="J83" s="2">
        <v>1</v>
      </c>
      <c r="K83" s="2">
        <f t="shared" si="1"/>
        <v>1799999</v>
      </c>
      <c r="L83" s="2">
        <v>1799999</v>
      </c>
    </row>
    <row r="84" spans="1:12" customFormat="1" ht="56.25" x14ac:dyDescent="0.25">
      <c r="A84" s="2">
        <v>81</v>
      </c>
      <c r="B84" s="2">
        <v>4252110</v>
      </c>
      <c r="C84" s="2" t="s">
        <v>616</v>
      </c>
      <c r="D84" s="2" t="s">
        <v>10</v>
      </c>
      <c r="E84" s="2" t="s">
        <v>15</v>
      </c>
      <c r="F84" s="2" t="s">
        <v>222</v>
      </c>
      <c r="G84" s="2" t="s">
        <v>223</v>
      </c>
      <c r="H84" s="2" t="s">
        <v>11</v>
      </c>
      <c r="I84" s="2" t="s">
        <v>703</v>
      </c>
      <c r="J84" s="2">
        <v>4</v>
      </c>
      <c r="K84" s="2">
        <f t="shared" si="1"/>
        <v>25800</v>
      </c>
      <c r="L84" s="2">
        <v>103200</v>
      </c>
    </row>
    <row r="85" spans="1:12" customFormat="1" ht="56.25" x14ac:dyDescent="0.25">
      <c r="A85" s="2">
        <v>82</v>
      </c>
      <c r="B85" s="2">
        <v>4252110</v>
      </c>
      <c r="C85" s="2" t="s">
        <v>35</v>
      </c>
      <c r="D85" s="2" t="s">
        <v>12</v>
      </c>
      <c r="E85" s="2" t="s">
        <v>15</v>
      </c>
      <c r="F85" s="2" t="s">
        <v>224</v>
      </c>
      <c r="G85" s="2" t="s">
        <v>225</v>
      </c>
      <c r="H85" s="2" t="s">
        <v>11</v>
      </c>
      <c r="I85" s="2" t="s">
        <v>18</v>
      </c>
      <c r="J85" s="2">
        <v>2</v>
      </c>
      <c r="K85" s="2">
        <f t="shared" si="1"/>
        <v>168000</v>
      </c>
      <c r="L85" s="2">
        <v>336000</v>
      </c>
    </row>
    <row r="86" spans="1:12" customFormat="1" ht="56.25" x14ac:dyDescent="0.25">
      <c r="A86" s="2">
        <v>83</v>
      </c>
      <c r="B86" s="2">
        <v>4252110</v>
      </c>
      <c r="C86" s="2" t="s">
        <v>617</v>
      </c>
      <c r="D86" s="2" t="s">
        <v>10</v>
      </c>
      <c r="E86" s="2" t="s">
        <v>15</v>
      </c>
      <c r="F86" s="2" t="s">
        <v>226</v>
      </c>
      <c r="G86" s="2" t="s">
        <v>227</v>
      </c>
      <c r="H86" s="2" t="s">
        <v>11</v>
      </c>
      <c r="I86" s="2" t="s">
        <v>17</v>
      </c>
      <c r="J86" s="2">
        <v>10</v>
      </c>
      <c r="K86" s="2">
        <f t="shared" si="1"/>
        <v>45000</v>
      </c>
      <c r="L86" s="2">
        <v>450000</v>
      </c>
    </row>
    <row r="87" spans="1:12" customFormat="1" ht="56.25" x14ac:dyDescent="0.25">
      <c r="A87" s="2">
        <v>84</v>
      </c>
      <c r="B87" s="2">
        <v>4354990</v>
      </c>
      <c r="C87" s="2" t="s">
        <v>618</v>
      </c>
      <c r="D87" s="2" t="s">
        <v>12</v>
      </c>
      <c r="E87" s="2" t="s">
        <v>15</v>
      </c>
      <c r="F87" s="2" t="s">
        <v>228</v>
      </c>
      <c r="G87" s="2" t="s">
        <v>229</v>
      </c>
      <c r="H87" s="2" t="s">
        <v>11</v>
      </c>
      <c r="I87" s="2" t="s">
        <v>22</v>
      </c>
      <c r="J87" s="2">
        <v>30</v>
      </c>
      <c r="K87" s="2">
        <f t="shared" si="1"/>
        <v>946000</v>
      </c>
      <c r="L87" s="2">
        <v>28380000</v>
      </c>
    </row>
    <row r="88" spans="1:12" customFormat="1" ht="56.25" x14ac:dyDescent="0.25">
      <c r="A88" s="2">
        <v>85</v>
      </c>
      <c r="B88" s="2">
        <v>4354990</v>
      </c>
      <c r="C88" s="2" t="s">
        <v>619</v>
      </c>
      <c r="D88" s="2" t="s">
        <v>12</v>
      </c>
      <c r="E88" s="2" t="s">
        <v>15</v>
      </c>
      <c r="F88" s="2" t="s">
        <v>230</v>
      </c>
      <c r="G88" s="2" t="s">
        <v>231</v>
      </c>
      <c r="H88" s="2" t="s">
        <v>11</v>
      </c>
      <c r="I88" s="2" t="s">
        <v>18</v>
      </c>
      <c r="J88" s="2">
        <v>1</v>
      </c>
      <c r="K88" s="2">
        <f t="shared" si="1"/>
        <v>13888000</v>
      </c>
      <c r="L88" s="2">
        <v>13888000</v>
      </c>
    </row>
    <row r="89" spans="1:12" customFormat="1" ht="56.25" x14ac:dyDescent="0.25">
      <c r="A89" s="2">
        <v>86</v>
      </c>
      <c r="B89" s="2">
        <v>4354990</v>
      </c>
      <c r="C89" s="2" t="s">
        <v>620</v>
      </c>
      <c r="D89" s="2" t="s">
        <v>12</v>
      </c>
      <c r="E89" s="2" t="s">
        <v>15</v>
      </c>
      <c r="F89" s="2" t="s">
        <v>232</v>
      </c>
      <c r="G89" s="2" t="s">
        <v>233</v>
      </c>
      <c r="H89" s="2" t="s">
        <v>11</v>
      </c>
      <c r="I89" s="2" t="s">
        <v>22</v>
      </c>
      <c r="J89" s="2">
        <v>10</v>
      </c>
      <c r="K89" s="2">
        <f t="shared" si="1"/>
        <v>1133333</v>
      </c>
      <c r="L89" s="2">
        <v>11333330</v>
      </c>
    </row>
    <row r="90" spans="1:12" customFormat="1" ht="56.25" x14ac:dyDescent="0.25">
      <c r="A90" s="2">
        <v>87</v>
      </c>
      <c r="B90" s="2">
        <v>4234100</v>
      </c>
      <c r="C90" s="2" t="s">
        <v>621</v>
      </c>
      <c r="D90" s="2" t="s">
        <v>12</v>
      </c>
      <c r="E90" s="2" t="s">
        <v>15</v>
      </c>
      <c r="F90" s="2" t="s">
        <v>234</v>
      </c>
      <c r="G90" s="2" t="s">
        <v>235</v>
      </c>
      <c r="H90" s="2" t="s">
        <v>11</v>
      </c>
      <c r="I90" s="2" t="s">
        <v>22</v>
      </c>
      <c r="J90" s="2">
        <v>4</v>
      </c>
      <c r="K90" s="2">
        <f t="shared" si="1"/>
        <v>2118888</v>
      </c>
      <c r="L90" s="2">
        <v>8475552</v>
      </c>
    </row>
    <row r="91" spans="1:12" customFormat="1" ht="56.25" x14ac:dyDescent="0.25">
      <c r="A91" s="2">
        <v>88</v>
      </c>
      <c r="B91" s="2">
        <v>4252110</v>
      </c>
      <c r="C91" s="2" t="s">
        <v>40</v>
      </c>
      <c r="D91" s="2" t="s">
        <v>10</v>
      </c>
      <c r="E91" s="2" t="s">
        <v>15</v>
      </c>
      <c r="F91" s="2" t="s">
        <v>236</v>
      </c>
      <c r="G91" s="2" t="s">
        <v>237</v>
      </c>
      <c r="H91" s="2" t="s">
        <v>11</v>
      </c>
      <c r="I91" s="2" t="s">
        <v>18</v>
      </c>
      <c r="J91" s="2">
        <v>10</v>
      </c>
      <c r="K91" s="2">
        <f t="shared" si="1"/>
        <v>7980</v>
      </c>
      <c r="L91" s="2">
        <v>79800</v>
      </c>
    </row>
    <row r="92" spans="1:12" customFormat="1" ht="56.25" x14ac:dyDescent="0.25">
      <c r="A92" s="2">
        <v>89</v>
      </c>
      <c r="B92" s="2">
        <v>4354990</v>
      </c>
      <c r="C92" s="2" t="s">
        <v>36</v>
      </c>
      <c r="D92" s="2" t="s">
        <v>12</v>
      </c>
      <c r="E92" s="2" t="s">
        <v>15</v>
      </c>
      <c r="F92" s="2" t="s">
        <v>238</v>
      </c>
      <c r="G92" s="2" t="s">
        <v>239</v>
      </c>
      <c r="H92" s="2" t="s">
        <v>11</v>
      </c>
      <c r="I92" s="2" t="s">
        <v>18</v>
      </c>
      <c r="J92" s="2">
        <v>1</v>
      </c>
      <c r="K92" s="2">
        <f t="shared" si="1"/>
        <v>22662500</v>
      </c>
      <c r="L92" s="2">
        <v>22662500</v>
      </c>
    </row>
    <row r="93" spans="1:12" customFormat="1" ht="56.25" x14ac:dyDescent="0.25">
      <c r="A93" s="2">
        <v>90</v>
      </c>
      <c r="B93" s="2">
        <v>4354990</v>
      </c>
      <c r="C93" s="2" t="s">
        <v>36</v>
      </c>
      <c r="D93" s="2" t="s">
        <v>12</v>
      </c>
      <c r="E93" s="2" t="s">
        <v>15</v>
      </c>
      <c r="F93" s="2" t="s">
        <v>240</v>
      </c>
      <c r="G93" s="2" t="s">
        <v>241</v>
      </c>
      <c r="H93" s="2" t="s">
        <v>11</v>
      </c>
      <c r="I93" s="2" t="s">
        <v>18</v>
      </c>
      <c r="J93" s="2">
        <v>1</v>
      </c>
      <c r="K93" s="2">
        <f t="shared" si="1"/>
        <v>8999990</v>
      </c>
      <c r="L93" s="2">
        <v>8999990</v>
      </c>
    </row>
    <row r="94" spans="1:12" customFormat="1" ht="56.25" x14ac:dyDescent="0.25">
      <c r="A94" s="2">
        <v>91</v>
      </c>
      <c r="B94" s="2">
        <v>4252110</v>
      </c>
      <c r="C94" s="2" t="s">
        <v>622</v>
      </c>
      <c r="D94" s="2" t="s">
        <v>10</v>
      </c>
      <c r="E94" s="2" t="s">
        <v>15</v>
      </c>
      <c r="F94" s="2" t="s">
        <v>242</v>
      </c>
      <c r="G94" s="2" t="s">
        <v>243</v>
      </c>
      <c r="H94" s="2" t="s">
        <v>11</v>
      </c>
      <c r="I94" s="2" t="s">
        <v>18</v>
      </c>
      <c r="J94" s="2">
        <v>6</v>
      </c>
      <c r="K94" s="2">
        <f t="shared" si="1"/>
        <v>28950</v>
      </c>
      <c r="L94" s="2">
        <v>173700</v>
      </c>
    </row>
    <row r="95" spans="1:12" customFormat="1" ht="56.25" x14ac:dyDescent="0.25">
      <c r="A95" s="2">
        <v>92</v>
      </c>
      <c r="B95" s="2">
        <v>4234100</v>
      </c>
      <c r="C95" s="2" t="s">
        <v>623</v>
      </c>
      <c r="D95" s="2" t="s">
        <v>12</v>
      </c>
      <c r="E95" s="2" t="s">
        <v>15</v>
      </c>
      <c r="F95" s="2" t="s">
        <v>244</v>
      </c>
      <c r="G95" s="2" t="s">
        <v>245</v>
      </c>
      <c r="H95" s="2" t="s">
        <v>11</v>
      </c>
      <c r="I95" s="2" t="s">
        <v>18</v>
      </c>
      <c r="J95" s="2">
        <v>4</v>
      </c>
      <c r="K95" s="2">
        <f t="shared" si="1"/>
        <v>1000000</v>
      </c>
      <c r="L95" s="2">
        <v>4000000</v>
      </c>
    </row>
    <row r="96" spans="1:12" customFormat="1" ht="56.25" x14ac:dyDescent="0.25">
      <c r="A96" s="2">
        <v>93</v>
      </c>
      <c r="B96" s="2">
        <v>4354990</v>
      </c>
      <c r="C96" s="2" t="s">
        <v>624</v>
      </c>
      <c r="D96" s="2" t="s">
        <v>12</v>
      </c>
      <c r="E96" s="2" t="s">
        <v>15</v>
      </c>
      <c r="F96" s="2" t="s">
        <v>246</v>
      </c>
      <c r="G96" s="2" t="s">
        <v>247</v>
      </c>
      <c r="H96" s="2" t="s">
        <v>11</v>
      </c>
      <c r="I96" s="2" t="s">
        <v>18</v>
      </c>
      <c r="J96" s="2">
        <v>1</v>
      </c>
      <c r="K96" s="2">
        <f t="shared" si="1"/>
        <v>998000</v>
      </c>
      <c r="L96" s="2">
        <v>998000</v>
      </c>
    </row>
    <row r="97" spans="1:12" customFormat="1" ht="56.25" x14ac:dyDescent="0.25">
      <c r="A97" s="2">
        <v>94</v>
      </c>
      <c r="B97" s="2">
        <v>4252110</v>
      </c>
      <c r="C97" s="2" t="s">
        <v>625</v>
      </c>
      <c r="D97" s="2" t="s">
        <v>12</v>
      </c>
      <c r="E97" s="2" t="s">
        <v>15</v>
      </c>
      <c r="F97" s="2" t="s">
        <v>248</v>
      </c>
      <c r="G97" s="2" t="s">
        <v>249</v>
      </c>
      <c r="H97" s="2" t="s">
        <v>11</v>
      </c>
      <c r="I97" s="2" t="s">
        <v>18</v>
      </c>
      <c r="J97" s="2">
        <v>20</v>
      </c>
      <c r="K97" s="2">
        <f t="shared" si="1"/>
        <v>11500</v>
      </c>
      <c r="L97" s="2">
        <v>230000</v>
      </c>
    </row>
    <row r="98" spans="1:12" customFormat="1" ht="56.25" x14ac:dyDescent="0.25">
      <c r="A98" s="2">
        <v>95</v>
      </c>
      <c r="B98" s="2">
        <v>4252110</v>
      </c>
      <c r="C98" s="2" t="s">
        <v>625</v>
      </c>
      <c r="D98" s="2" t="s">
        <v>12</v>
      </c>
      <c r="E98" s="2" t="s">
        <v>15</v>
      </c>
      <c r="F98" s="2" t="s">
        <v>250</v>
      </c>
      <c r="G98" s="2" t="s">
        <v>251</v>
      </c>
      <c r="H98" s="2" t="s">
        <v>11</v>
      </c>
      <c r="I98" s="2" t="s">
        <v>18</v>
      </c>
      <c r="J98" s="2">
        <v>20</v>
      </c>
      <c r="K98" s="2">
        <f t="shared" si="1"/>
        <v>9898</v>
      </c>
      <c r="L98" s="2">
        <v>197960</v>
      </c>
    </row>
    <row r="99" spans="1:12" customFormat="1" ht="56.25" x14ac:dyDescent="0.25">
      <c r="A99" s="2">
        <v>96</v>
      </c>
      <c r="B99" s="2">
        <v>4252110</v>
      </c>
      <c r="C99" s="2" t="s">
        <v>625</v>
      </c>
      <c r="D99" s="2" t="s">
        <v>12</v>
      </c>
      <c r="E99" s="2" t="s">
        <v>15</v>
      </c>
      <c r="F99" s="2" t="s">
        <v>252</v>
      </c>
      <c r="G99" s="2" t="s">
        <v>253</v>
      </c>
      <c r="H99" s="2" t="s">
        <v>11</v>
      </c>
      <c r="I99" s="2" t="s">
        <v>18</v>
      </c>
      <c r="J99" s="2">
        <v>20</v>
      </c>
      <c r="K99" s="2">
        <f t="shared" si="1"/>
        <v>8000</v>
      </c>
      <c r="L99" s="2">
        <v>160000</v>
      </c>
    </row>
    <row r="100" spans="1:12" customFormat="1" ht="56.25" x14ac:dyDescent="0.25">
      <c r="A100" s="2">
        <v>97</v>
      </c>
      <c r="B100" s="2">
        <v>4252110</v>
      </c>
      <c r="C100" s="2" t="s">
        <v>626</v>
      </c>
      <c r="D100" s="2" t="s">
        <v>10</v>
      </c>
      <c r="E100" s="2" t="s">
        <v>15</v>
      </c>
      <c r="F100" s="2" t="s">
        <v>254</v>
      </c>
      <c r="G100" s="2" t="s">
        <v>255</v>
      </c>
      <c r="H100" s="2" t="s">
        <v>11</v>
      </c>
      <c r="I100" s="2" t="s">
        <v>18</v>
      </c>
      <c r="J100" s="2">
        <v>10</v>
      </c>
      <c r="K100" s="2">
        <f t="shared" si="1"/>
        <v>9999</v>
      </c>
      <c r="L100" s="2">
        <v>99990</v>
      </c>
    </row>
    <row r="101" spans="1:12" customFormat="1" ht="56.25" x14ac:dyDescent="0.25">
      <c r="A101" s="2">
        <v>98</v>
      </c>
      <c r="B101" s="2">
        <v>4252110</v>
      </c>
      <c r="C101" s="2" t="s">
        <v>37</v>
      </c>
      <c r="D101" s="2" t="s">
        <v>12</v>
      </c>
      <c r="E101" s="2" t="s">
        <v>15</v>
      </c>
      <c r="F101" s="2" t="s">
        <v>256</v>
      </c>
      <c r="G101" s="2" t="s">
        <v>257</v>
      </c>
      <c r="H101" s="2" t="s">
        <v>11</v>
      </c>
      <c r="I101" s="2" t="s">
        <v>18</v>
      </c>
      <c r="J101" s="2">
        <v>20</v>
      </c>
      <c r="K101" s="2">
        <f t="shared" si="1"/>
        <v>29999</v>
      </c>
      <c r="L101" s="2">
        <v>599980</v>
      </c>
    </row>
    <row r="102" spans="1:12" ht="56.25" x14ac:dyDescent="0.3">
      <c r="A102" s="2">
        <v>99</v>
      </c>
      <c r="B102" s="2">
        <v>4354990</v>
      </c>
      <c r="C102" s="2" t="s">
        <v>624</v>
      </c>
      <c r="D102" s="2" t="s">
        <v>12</v>
      </c>
      <c r="E102" s="2" t="s">
        <v>15</v>
      </c>
      <c r="F102" s="2" t="s">
        <v>258</v>
      </c>
      <c r="G102" s="2" t="s">
        <v>259</v>
      </c>
      <c r="H102" s="2" t="s">
        <v>11</v>
      </c>
      <c r="I102" s="2" t="s">
        <v>23</v>
      </c>
      <c r="J102" s="2">
        <v>1</v>
      </c>
      <c r="K102" s="2">
        <f t="shared" si="1"/>
        <v>899000</v>
      </c>
      <c r="L102" s="2">
        <v>899000</v>
      </c>
    </row>
    <row r="103" spans="1:12" ht="56.25" x14ac:dyDescent="0.3">
      <c r="A103" s="2">
        <v>100</v>
      </c>
      <c r="B103" s="2">
        <v>4252300</v>
      </c>
      <c r="C103" s="2" t="s">
        <v>31</v>
      </c>
      <c r="D103" s="2" t="s">
        <v>10</v>
      </c>
      <c r="E103" s="2" t="s">
        <v>15</v>
      </c>
      <c r="F103" s="2" t="s">
        <v>260</v>
      </c>
      <c r="G103" s="2" t="s">
        <v>261</v>
      </c>
      <c r="H103" s="2" t="s">
        <v>11</v>
      </c>
      <c r="I103" s="2" t="s">
        <v>18</v>
      </c>
      <c r="J103" s="2">
        <v>40</v>
      </c>
      <c r="K103" s="2">
        <f t="shared" si="1"/>
        <v>20000</v>
      </c>
      <c r="L103" s="2">
        <v>800000</v>
      </c>
    </row>
    <row r="104" spans="1:12" ht="56.25" x14ac:dyDescent="0.3">
      <c r="A104" s="2">
        <v>101</v>
      </c>
      <c r="B104" s="2">
        <v>4252110</v>
      </c>
      <c r="C104" s="2" t="s">
        <v>51</v>
      </c>
      <c r="D104" s="2" t="s">
        <v>12</v>
      </c>
      <c r="E104" s="2" t="s">
        <v>15</v>
      </c>
      <c r="F104" s="2" t="s">
        <v>262</v>
      </c>
      <c r="G104" s="2" t="s">
        <v>263</v>
      </c>
      <c r="H104" s="2" t="s">
        <v>11</v>
      </c>
      <c r="I104" s="2" t="s">
        <v>18</v>
      </c>
      <c r="J104" s="2">
        <v>6</v>
      </c>
      <c r="K104" s="2">
        <f t="shared" si="1"/>
        <v>158000</v>
      </c>
      <c r="L104" s="2">
        <v>948000</v>
      </c>
    </row>
    <row r="105" spans="1:12" ht="56.25" x14ac:dyDescent="0.3">
      <c r="A105" s="2">
        <v>102</v>
      </c>
      <c r="B105" s="2">
        <v>4252110</v>
      </c>
      <c r="C105" s="2" t="s">
        <v>61</v>
      </c>
      <c r="D105" s="2" t="s">
        <v>12</v>
      </c>
      <c r="E105" s="2" t="s">
        <v>15</v>
      </c>
      <c r="F105" s="2" t="s">
        <v>264</v>
      </c>
      <c r="G105" s="2" t="s">
        <v>265</v>
      </c>
      <c r="H105" s="2" t="s">
        <v>11</v>
      </c>
      <c r="I105" s="2" t="s">
        <v>701</v>
      </c>
      <c r="J105" s="2">
        <v>5</v>
      </c>
      <c r="K105" s="2">
        <f t="shared" si="1"/>
        <v>78811</v>
      </c>
      <c r="L105" s="2">
        <v>394055</v>
      </c>
    </row>
    <row r="106" spans="1:12" ht="56.25" x14ac:dyDescent="0.3">
      <c r="A106" s="2">
        <v>103</v>
      </c>
      <c r="B106" s="2">
        <v>4299990</v>
      </c>
      <c r="C106" s="2" t="s">
        <v>39</v>
      </c>
      <c r="D106" s="2" t="s">
        <v>12</v>
      </c>
      <c r="E106" s="2" t="s">
        <v>15</v>
      </c>
      <c r="F106" s="2" t="s">
        <v>266</v>
      </c>
      <c r="G106" s="2" t="s">
        <v>267</v>
      </c>
      <c r="H106" s="2" t="s">
        <v>11</v>
      </c>
      <c r="I106" s="2" t="s">
        <v>46</v>
      </c>
      <c r="J106" s="2">
        <v>15</v>
      </c>
      <c r="K106" s="2">
        <f t="shared" si="1"/>
        <v>81999.990000000005</v>
      </c>
      <c r="L106" s="2">
        <v>1229999.8500000001</v>
      </c>
    </row>
    <row r="107" spans="1:12" ht="56.25" x14ac:dyDescent="0.3">
      <c r="A107" s="2">
        <v>104</v>
      </c>
      <c r="B107" s="2">
        <v>4252110</v>
      </c>
      <c r="C107" s="2" t="s">
        <v>577</v>
      </c>
      <c r="D107" s="2" t="s">
        <v>10</v>
      </c>
      <c r="E107" s="2" t="s">
        <v>15</v>
      </c>
      <c r="F107" s="2" t="s">
        <v>268</v>
      </c>
      <c r="G107" s="2" t="s">
        <v>269</v>
      </c>
      <c r="H107" s="2" t="s">
        <v>11</v>
      </c>
      <c r="I107" s="2" t="s">
        <v>18</v>
      </c>
      <c r="J107" s="2">
        <v>10</v>
      </c>
      <c r="K107" s="2">
        <f t="shared" si="1"/>
        <v>44999</v>
      </c>
      <c r="L107" s="2">
        <v>449990</v>
      </c>
    </row>
    <row r="108" spans="1:12" ht="56.25" x14ac:dyDescent="0.3">
      <c r="A108" s="2">
        <v>105</v>
      </c>
      <c r="B108" s="2">
        <v>4252110</v>
      </c>
      <c r="C108" s="2" t="s">
        <v>58</v>
      </c>
      <c r="D108" s="2" t="s">
        <v>10</v>
      </c>
      <c r="E108" s="2" t="s">
        <v>15</v>
      </c>
      <c r="F108" s="2" t="s">
        <v>270</v>
      </c>
      <c r="G108" s="2" t="s">
        <v>271</v>
      </c>
      <c r="H108" s="2" t="s">
        <v>11</v>
      </c>
      <c r="I108" s="2" t="s">
        <v>18</v>
      </c>
      <c r="J108" s="2">
        <v>2</v>
      </c>
      <c r="K108" s="2">
        <f t="shared" si="1"/>
        <v>145000</v>
      </c>
      <c r="L108" s="2">
        <v>290000</v>
      </c>
    </row>
    <row r="109" spans="1:12" ht="56.25" x14ac:dyDescent="0.3">
      <c r="A109" s="2">
        <v>106</v>
      </c>
      <c r="B109" s="2">
        <v>4252300</v>
      </c>
      <c r="C109" s="2" t="s">
        <v>627</v>
      </c>
      <c r="D109" s="2" t="s">
        <v>10</v>
      </c>
      <c r="E109" s="2" t="s">
        <v>15</v>
      </c>
      <c r="F109" s="2" t="s">
        <v>272</v>
      </c>
      <c r="G109" s="2" t="s">
        <v>273</v>
      </c>
      <c r="H109" s="2" t="s">
        <v>11</v>
      </c>
      <c r="I109" s="2" t="s">
        <v>18</v>
      </c>
      <c r="J109" s="2">
        <v>2</v>
      </c>
      <c r="K109" s="2">
        <f t="shared" si="1"/>
        <v>100000</v>
      </c>
      <c r="L109" s="2">
        <v>200000</v>
      </c>
    </row>
    <row r="110" spans="1:12" ht="56.25" x14ac:dyDescent="0.3">
      <c r="A110" s="2">
        <v>107</v>
      </c>
      <c r="B110" s="2">
        <v>4252110</v>
      </c>
      <c r="C110" s="2" t="s">
        <v>615</v>
      </c>
      <c r="D110" s="2" t="s">
        <v>10</v>
      </c>
      <c r="E110" s="2" t="s">
        <v>15</v>
      </c>
      <c r="F110" s="2" t="s">
        <v>274</v>
      </c>
      <c r="G110" s="2" t="s">
        <v>275</v>
      </c>
      <c r="H110" s="2" t="s">
        <v>11</v>
      </c>
      <c r="I110" s="2" t="s">
        <v>18</v>
      </c>
      <c r="J110" s="2">
        <v>30</v>
      </c>
      <c r="K110" s="2">
        <f t="shared" si="1"/>
        <v>1880</v>
      </c>
      <c r="L110" s="2">
        <v>56400</v>
      </c>
    </row>
    <row r="111" spans="1:12" ht="56.25" x14ac:dyDescent="0.3">
      <c r="A111" s="2">
        <v>108</v>
      </c>
      <c r="B111" s="2">
        <v>4252110</v>
      </c>
      <c r="C111" s="2" t="s">
        <v>615</v>
      </c>
      <c r="D111" s="2" t="s">
        <v>10</v>
      </c>
      <c r="E111" s="2" t="s">
        <v>15</v>
      </c>
      <c r="F111" s="2" t="s">
        <v>276</v>
      </c>
      <c r="G111" s="2" t="s">
        <v>277</v>
      </c>
      <c r="H111" s="2" t="s">
        <v>11</v>
      </c>
      <c r="I111" s="2" t="s">
        <v>18</v>
      </c>
      <c r="J111" s="2">
        <v>30</v>
      </c>
      <c r="K111" s="2">
        <f t="shared" si="1"/>
        <v>1998</v>
      </c>
      <c r="L111" s="2">
        <v>59940</v>
      </c>
    </row>
    <row r="112" spans="1:12" ht="56.25" x14ac:dyDescent="0.3">
      <c r="A112" s="2">
        <v>109</v>
      </c>
      <c r="B112" s="2">
        <v>4252110</v>
      </c>
      <c r="C112" s="2" t="s">
        <v>628</v>
      </c>
      <c r="D112" s="2" t="s">
        <v>10</v>
      </c>
      <c r="E112" s="2" t="s">
        <v>15</v>
      </c>
      <c r="F112" s="2" t="s">
        <v>278</v>
      </c>
      <c r="G112" s="2" t="s">
        <v>279</v>
      </c>
      <c r="H112" s="2" t="s">
        <v>11</v>
      </c>
      <c r="I112" s="2" t="s">
        <v>18</v>
      </c>
      <c r="J112" s="2">
        <v>5</v>
      </c>
      <c r="K112" s="2">
        <f t="shared" si="1"/>
        <v>11000</v>
      </c>
      <c r="L112" s="2">
        <v>55000</v>
      </c>
    </row>
    <row r="113" spans="1:12" ht="56.25" x14ac:dyDescent="0.3">
      <c r="A113" s="2">
        <v>110</v>
      </c>
      <c r="B113" s="2">
        <v>4354990</v>
      </c>
      <c r="C113" s="2" t="s">
        <v>629</v>
      </c>
      <c r="D113" s="2" t="s">
        <v>12</v>
      </c>
      <c r="E113" s="2" t="s">
        <v>15</v>
      </c>
      <c r="F113" s="2" t="s">
        <v>280</v>
      </c>
      <c r="G113" s="2" t="s">
        <v>281</v>
      </c>
      <c r="H113" s="2" t="s">
        <v>11</v>
      </c>
      <c r="I113" s="2" t="s">
        <v>18</v>
      </c>
      <c r="J113" s="2">
        <v>10</v>
      </c>
      <c r="K113" s="2">
        <f t="shared" si="1"/>
        <v>1250000</v>
      </c>
      <c r="L113" s="2">
        <v>12500000</v>
      </c>
    </row>
    <row r="114" spans="1:12" ht="56.25" x14ac:dyDescent="0.3">
      <c r="A114" s="2">
        <v>111</v>
      </c>
      <c r="B114" s="2">
        <v>4252110</v>
      </c>
      <c r="C114" s="2" t="s">
        <v>34</v>
      </c>
      <c r="D114" s="2" t="s">
        <v>12</v>
      </c>
      <c r="E114" s="2" t="s">
        <v>15</v>
      </c>
      <c r="F114" s="2" t="s">
        <v>282</v>
      </c>
      <c r="G114" s="2" t="s">
        <v>283</v>
      </c>
      <c r="H114" s="2" t="s">
        <v>11</v>
      </c>
      <c r="I114" s="2" t="s">
        <v>18</v>
      </c>
      <c r="J114" s="2">
        <v>2</v>
      </c>
      <c r="K114" s="2">
        <f t="shared" si="1"/>
        <v>890000</v>
      </c>
      <c r="L114" s="2">
        <v>1780000</v>
      </c>
    </row>
    <row r="115" spans="1:12" ht="56.25" x14ac:dyDescent="0.3">
      <c r="A115" s="2">
        <v>112</v>
      </c>
      <c r="B115" s="2">
        <v>4354990</v>
      </c>
      <c r="C115" s="2" t="s">
        <v>630</v>
      </c>
      <c r="D115" s="2" t="s">
        <v>12</v>
      </c>
      <c r="E115" s="2" t="s">
        <v>15</v>
      </c>
      <c r="F115" s="2" t="s">
        <v>284</v>
      </c>
      <c r="G115" s="2" t="s">
        <v>285</v>
      </c>
      <c r="H115" s="2" t="s">
        <v>11</v>
      </c>
      <c r="I115" s="2" t="s">
        <v>704</v>
      </c>
      <c r="J115" s="2">
        <v>20</v>
      </c>
      <c r="K115" s="2">
        <f t="shared" si="1"/>
        <v>1145000</v>
      </c>
      <c r="L115" s="2">
        <v>22900000</v>
      </c>
    </row>
    <row r="116" spans="1:12" ht="56.25" x14ac:dyDescent="0.3">
      <c r="A116" s="2">
        <v>113</v>
      </c>
      <c r="B116" s="2">
        <v>4354990</v>
      </c>
      <c r="C116" s="2" t="s">
        <v>631</v>
      </c>
      <c r="D116" s="2" t="s">
        <v>12</v>
      </c>
      <c r="E116" s="2" t="s">
        <v>15</v>
      </c>
      <c r="F116" s="2" t="s">
        <v>286</v>
      </c>
      <c r="G116" s="2" t="s">
        <v>287</v>
      </c>
      <c r="H116" s="2" t="s">
        <v>11</v>
      </c>
      <c r="I116" s="2" t="s">
        <v>22</v>
      </c>
      <c r="J116" s="2">
        <v>1</v>
      </c>
      <c r="K116" s="2">
        <f t="shared" si="1"/>
        <v>3200000</v>
      </c>
      <c r="L116" s="2">
        <v>3200000</v>
      </c>
    </row>
    <row r="117" spans="1:12" ht="56.25" x14ac:dyDescent="0.3">
      <c r="A117" s="2">
        <v>114</v>
      </c>
      <c r="B117" s="2">
        <v>4354990</v>
      </c>
      <c r="C117" s="2" t="s">
        <v>55</v>
      </c>
      <c r="D117" s="2" t="s">
        <v>12</v>
      </c>
      <c r="E117" s="2" t="s">
        <v>15</v>
      </c>
      <c r="F117" s="2" t="s">
        <v>288</v>
      </c>
      <c r="G117" s="2" t="s">
        <v>289</v>
      </c>
      <c r="H117" s="2" t="s">
        <v>11</v>
      </c>
      <c r="I117" s="2" t="s">
        <v>18</v>
      </c>
      <c r="J117" s="2">
        <v>1</v>
      </c>
      <c r="K117" s="2">
        <f t="shared" si="1"/>
        <v>4000000.01</v>
      </c>
      <c r="L117" s="2">
        <v>4000000.01</v>
      </c>
    </row>
    <row r="118" spans="1:12" ht="56.25" x14ac:dyDescent="0.3">
      <c r="A118" s="2">
        <v>115</v>
      </c>
      <c r="B118" s="2">
        <v>4252110</v>
      </c>
      <c r="C118" s="2" t="s">
        <v>632</v>
      </c>
      <c r="D118" s="2" t="s">
        <v>10</v>
      </c>
      <c r="E118" s="2" t="s">
        <v>15</v>
      </c>
      <c r="F118" s="2" t="s">
        <v>290</v>
      </c>
      <c r="G118" s="2" t="s">
        <v>291</v>
      </c>
      <c r="H118" s="2" t="s">
        <v>11</v>
      </c>
      <c r="I118" s="2" t="s">
        <v>18</v>
      </c>
      <c r="J118" s="2">
        <v>10</v>
      </c>
      <c r="K118" s="2">
        <f t="shared" si="1"/>
        <v>7899</v>
      </c>
      <c r="L118" s="2">
        <v>78990</v>
      </c>
    </row>
    <row r="119" spans="1:12" ht="56.25" x14ac:dyDescent="0.3">
      <c r="A119" s="2">
        <v>116</v>
      </c>
      <c r="B119" s="2">
        <v>4252110</v>
      </c>
      <c r="C119" s="2" t="s">
        <v>633</v>
      </c>
      <c r="D119" s="2" t="s">
        <v>10</v>
      </c>
      <c r="E119" s="2" t="s">
        <v>15</v>
      </c>
      <c r="F119" s="2" t="s">
        <v>292</v>
      </c>
      <c r="G119" s="2" t="s">
        <v>293</v>
      </c>
      <c r="H119" s="2" t="s">
        <v>11</v>
      </c>
      <c r="I119" s="2" t="s">
        <v>18</v>
      </c>
      <c r="J119" s="2">
        <v>8</v>
      </c>
      <c r="K119" s="2">
        <f t="shared" si="1"/>
        <v>88899</v>
      </c>
      <c r="L119" s="2">
        <v>711192</v>
      </c>
    </row>
    <row r="120" spans="1:12" ht="56.25" x14ac:dyDescent="0.3">
      <c r="A120" s="2">
        <v>117</v>
      </c>
      <c r="B120" s="2">
        <v>4299990</v>
      </c>
      <c r="C120" s="2" t="s">
        <v>634</v>
      </c>
      <c r="D120" s="2" t="s">
        <v>12</v>
      </c>
      <c r="E120" s="2" t="s">
        <v>15</v>
      </c>
      <c r="F120" s="2" t="s">
        <v>294</v>
      </c>
      <c r="G120" s="2" t="s">
        <v>295</v>
      </c>
      <c r="H120" s="2" t="s">
        <v>11</v>
      </c>
      <c r="I120" s="2" t="s">
        <v>13</v>
      </c>
      <c r="J120" s="2">
        <v>1</v>
      </c>
      <c r="K120" s="2">
        <f t="shared" si="1"/>
        <v>7800000</v>
      </c>
      <c r="L120" s="2">
        <v>7800000</v>
      </c>
    </row>
    <row r="121" spans="1:12" ht="56.25" x14ac:dyDescent="0.3">
      <c r="A121" s="2">
        <v>118</v>
      </c>
      <c r="B121" s="2">
        <v>4299990</v>
      </c>
      <c r="C121" s="2" t="s">
        <v>635</v>
      </c>
      <c r="D121" s="2" t="s">
        <v>12</v>
      </c>
      <c r="E121" s="2" t="s">
        <v>15</v>
      </c>
      <c r="F121" s="2" t="s">
        <v>296</v>
      </c>
      <c r="G121" s="2" t="s">
        <v>297</v>
      </c>
      <c r="H121" s="2" t="s">
        <v>11</v>
      </c>
      <c r="I121" s="2" t="s">
        <v>13</v>
      </c>
      <c r="J121" s="2">
        <v>1</v>
      </c>
      <c r="K121" s="2">
        <f t="shared" si="1"/>
        <v>2200000</v>
      </c>
      <c r="L121" s="2">
        <v>2200000</v>
      </c>
    </row>
    <row r="122" spans="1:12" ht="56.25" x14ac:dyDescent="0.3">
      <c r="A122" s="2">
        <v>119</v>
      </c>
      <c r="B122" s="2">
        <v>4354990</v>
      </c>
      <c r="C122" s="2" t="s">
        <v>585</v>
      </c>
      <c r="D122" s="2" t="s">
        <v>12</v>
      </c>
      <c r="E122" s="2" t="s">
        <v>15</v>
      </c>
      <c r="F122" s="2" t="s">
        <v>298</v>
      </c>
      <c r="G122" s="2" t="s">
        <v>299</v>
      </c>
      <c r="H122" s="2" t="s">
        <v>11</v>
      </c>
      <c r="I122" s="2" t="s">
        <v>18</v>
      </c>
      <c r="J122" s="2">
        <v>4</v>
      </c>
      <c r="K122" s="2">
        <f t="shared" si="1"/>
        <v>1000000</v>
      </c>
      <c r="L122" s="2">
        <v>4000000</v>
      </c>
    </row>
    <row r="123" spans="1:12" ht="56.25" x14ac:dyDescent="0.3">
      <c r="A123" s="2">
        <v>120</v>
      </c>
      <c r="B123" s="2">
        <v>4252110</v>
      </c>
      <c r="C123" s="2" t="s">
        <v>636</v>
      </c>
      <c r="D123" s="2" t="s">
        <v>12</v>
      </c>
      <c r="E123" s="2" t="s">
        <v>15</v>
      </c>
      <c r="F123" s="2" t="s">
        <v>300</v>
      </c>
      <c r="G123" s="2" t="s">
        <v>301</v>
      </c>
      <c r="H123" s="2" t="s">
        <v>11</v>
      </c>
      <c r="I123" s="2" t="s">
        <v>18</v>
      </c>
      <c r="J123" s="2">
        <v>1</v>
      </c>
      <c r="K123" s="2">
        <f t="shared" si="1"/>
        <v>650000</v>
      </c>
      <c r="L123" s="2">
        <v>650000</v>
      </c>
    </row>
    <row r="124" spans="1:12" ht="56.25" x14ac:dyDescent="0.3">
      <c r="A124" s="2">
        <v>121</v>
      </c>
      <c r="B124" s="2">
        <v>4252110</v>
      </c>
      <c r="C124" s="2" t="s">
        <v>637</v>
      </c>
      <c r="D124" s="2" t="s">
        <v>10</v>
      </c>
      <c r="E124" s="2" t="s">
        <v>15</v>
      </c>
      <c r="F124" s="2" t="s">
        <v>302</v>
      </c>
      <c r="G124" s="2" t="s">
        <v>303</v>
      </c>
      <c r="H124" s="2" t="s">
        <v>11</v>
      </c>
      <c r="I124" s="2" t="s">
        <v>17</v>
      </c>
      <c r="J124" s="2">
        <v>10</v>
      </c>
      <c r="K124" s="2">
        <f t="shared" si="1"/>
        <v>94474</v>
      </c>
      <c r="L124" s="2">
        <v>944740</v>
      </c>
    </row>
    <row r="125" spans="1:12" ht="56.25" x14ac:dyDescent="0.3">
      <c r="A125" s="2">
        <v>122</v>
      </c>
      <c r="B125" s="2">
        <v>4354990</v>
      </c>
      <c r="C125" s="2" t="s">
        <v>585</v>
      </c>
      <c r="D125" s="2" t="s">
        <v>12</v>
      </c>
      <c r="E125" s="2" t="s">
        <v>15</v>
      </c>
      <c r="F125" s="2" t="s">
        <v>304</v>
      </c>
      <c r="G125" s="2" t="s">
        <v>305</v>
      </c>
      <c r="H125" s="2" t="s">
        <v>11</v>
      </c>
      <c r="I125" s="2" t="s">
        <v>18</v>
      </c>
      <c r="J125" s="2">
        <v>1</v>
      </c>
      <c r="K125" s="2">
        <f t="shared" si="1"/>
        <v>1000000</v>
      </c>
      <c r="L125" s="2">
        <v>1000000</v>
      </c>
    </row>
    <row r="126" spans="1:12" ht="56.25" x14ac:dyDescent="0.3">
      <c r="A126" s="2">
        <v>123</v>
      </c>
      <c r="B126" s="2">
        <v>4252110</v>
      </c>
      <c r="C126" s="2" t="s">
        <v>638</v>
      </c>
      <c r="D126" s="2" t="s">
        <v>12</v>
      </c>
      <c r="E126" s="2" t="s">
        <v>15</v>
      </c>
      <c r="F126" s="2" t="s">
        <v>306</v>
      </c>
      <c r="G126" s="2" t="s">
        <v>307</v>
      </c>
      <c r="H126" s="2" t="s">
        <v>11</v>
      </c>
      <c r="I126" s="2" t="s">
        <v>18</v>
      </c>
      <c r="J126" s="2">
        <v>10</v>
      </c>
      <c r="K126" s="2">
        <f t="shared" si="1"/>
        <v>14400</v>
      </c>
      <c r="L126" s="2">
        <v>144000</v>
      </c>
    </row>
    <row r="127" spans="1:12" ht="56.25" x14ac:dyDescent="0.3">
      <c r="A127" s="2">
        <v>124</v>
      </c>
      <c r="B127" s="2">
        <v>4354990</v>
      </c>
      <c r="C127" s="2" t="s">
        <v>585</v>
      </c>
      <c r="D127" s="2" t="s">
        <v>12</v>
      </c>
      <c r="E127" s="2" t="s">
        <v>15</v>
      </c>
      <c r="F127" s="2" t="s">
        <v>308</v>
      </c>
      <c r="G127" s="2" t="s">
        <v>309</v>
      </c>
      <c r="H127" s="2" t="s">
        <v>11</v>
      </c>
      <c r="I127" s="2" t="s">
        <v>18</v>
      </c>
      <c r="J127" s="2">
        <v>1</v>
      </c>
      <c r="K127" s="2">
        <f t="shared" si="1"/>
        <v>1000000</v>
      </c>
      <c r="L127" s="2">
        <v>1000000</v>
      </c>
    </row>
    <row r="128" spans="1:12" ht="56.25" x14ac:dyDescent="0.3">
      <c r="A128" s="2">
        <v>125</v>
      </c>
      <c r="B128" s="2">
        <v>4252120</v>
      </c>
      <c r="C128" s="2" t="s">
        <v>639</v>
      </c>
      <c r="D128" s="2" t="s">
        <v>12</v>
      </c>
      <c r="E128" s="2" t="s">
        <v>15</v>
      </c>
      <c r="F128" s="2">
        <v>231110082136686</v>
      </c>
      <c r="G128" s="2" t="s">
        <v>310</v>
      </c>
      <c r="H128" s="2" t="s">
        <v>11</v>
      </c>
      <c r="I128" s="2" t="s">
        <v>703</v>
      </c>
      <c r="J128" s="2">
        <v>15</v>
      </c>
      <c r="K128" s="2">
        <f t="shared" si="1"/>
        <v>336000</v>
      </c>
      <c r="L128" s="2">
        <v>5040000</v>
      </c>
    </row>
    <row r="129" spans="1:12" ht="56.25" x14ac:dyDescent="0.3">
      <c r="A129" s="2">
        <v>126</v>
      </c>
      <c r="B129" s="2">
        <v>4299990</v>
      </c>
      <c r="C129" s="2" t="s">
        <v>640</v>
      </c>
      <c r="D129" s="2" t="s">
        <v>12</v>
      </c>
      <c r="E129" s="2" t="s">
        <v>15</v>
      </c>
      <c r="F129" s="2" t="s">
        <v>311</v>
      </c>
      <c r="G129" s="2" t="s">
        <v>312</v>
      </c>
      <c r="H129" s="2" t="s">
        <v>11</v>
      </c>
      <c r="I129" s="2" t="s">
        <v>18</v>
      </c>
      <c r="J129" s="2">
        <v>3</v>
      </c>
      <c r="K129" s="2">
        <f t="shared" si="1"/>
        <v>2400000</v>
      </c>
      <c r="L129" s="2">
        <v>7200000</v>
      </c>
    </row>
    <row r="130" spans="1:12" ht="56.25" x14ac:dyDescent="0.3">
      <c r="A130" s="2">
        <v>127</v>
      </c>
      <c r="B130" s="2">
        <v>4299990</v>
      </c>
      <c r="C130" s="2" t="s">
        <v>641</v>
      </c>
      <c r="D130" s="2" t="s">
        <v>12</v>
      </c>
      <c r="E130" s="2" t="s">
        <v>15</v>
      </c>
      <c r="F130" s="2" t="s">
        <v>313</v>
      </c>
      <c r="G130" s="2" t="s">
        <v>314</v>
      </c>
      <c r="H130" s="2" t="s">
        <v>11</v>
      </c>
      <c r="I130" s="2" t="s">
        <v>13</v>
      </c>
      <c r="J130" s="2">
        <v>4</v>
      </c>
      <c r="K130" s="2">
        <f t="shared" si="1"/>
        <v>2350000</v>
      </c>
      <c r="L130" s="2">
        <v>9400000</v>
      </c>
    </row>
    <row r="131" spans="1:12" ht="56.25" x14ac:dyDescent="0.3">
      <c r="A131" s="2">
        <v>128</v>
      </c>
      <c r="B131" s="2">
        <v>4299990</v>
      </c>
      <c r="C131" s="2" t="s">
        <v>642</v>
      </c>
      <c r="D131" s="2" t="s">
        <v>12</v>
      </c>
      <c r="E131" s="2" t="s">
        <v>15</v>
      </c>
      <c r="F131" s="2" t="s">
        <v>315</v>
      </c>
      <c r="G131" s="2" t="s">
        <v>316</v>
      </c>
      <c r="H131" s="2" t="s">
        <v>11</v>
      </c>
      <c r="I131" s="2" t="s">
        <v>18</v>
      </c>
      <c r="J131" s="2">
        <v>2</v>
      </c>
      <c r="K131" s="2">
        <f t="shared" si="1"/>
        <v>2120000</v>
      </c>
      <c r="L131" s="2">
        <v>4240000</v>
      </c>
    </row>
    <row r="132" spans="1:12" ht="56.25" x14ac:dyDescent="0.3">
      <c r="A132" s="2">
        <v>129</v>
      </c>
      <c r="B132" s="2">
        <v>4252110</v>
      </c>
      <c r="C132" s="2" t="s">
        <v>33</v>
      </c>
      <c r="D132" s="2" t="s">
        <v>12</v>
      </c>
      <c r="E132" s="2" t="s">
        <v>15</v>
      </c>
      <c r="F132" s="2" t="s">
        <v>317</v>
      </c>
      <c r="G132" s="2" t="s">
        <v>318</v>
      </c>
      <c r="H132" s="2" t="s">
        <v>11</v>
      </c>
      <c r="I132" s="2" t="s">
        <v>18</v>
      </c>
      <c r="J132" s="2">
        <v>2</v>
      </c>
      <c r="K132" s="2">
        <f t="shared" si="1"/>
        <v>300000</v>
      </c>
      <c r="L132" s="2">
        <v>600000</v>
      </c>
    </row>
    <row r="133" spans="1:12" ht="56.25" x14ac:dyDescent="0.3">
      <c r="A133" s="2">
        <v>130</v>
      </c>
      <c r="B133" s="2">
        <v>4354990</v>
      </c>
      <c r="C133" s="2" t="s">
        <v>630</v>
      </c>
      <c r="D133" s="2" t="s">
        <v>12</v>
      </c>
      <c r="E133" s="2" t="s">
        <v>15</v>
      </c>
      <c r="F133" s="2" t="s">
        <v>319</v>
      </c>
      <c r="G133" s="2" t="s">
        <v>320</v>
      </c>
      <c r="H133" s="2" t="s">
        <v>11</v>
      </c>
      <c r="I133" s="2" t="s">
        <v>704</v>
      </c>
      <c r="J133" s="2">
        <v>30</v>
      </c>
      <c r="K133" s="2">
        <f t="shared" ref="K133:K196" si="2">L133/J133</f>
        <v>988000</v>
      </c>
      <c r="L133" s="2">
        <v>29640000</v>
      </c>
    </row>
    <row r="134" spans="1:12" ht="56.25" x14ac:dyDescent="0.3">
      <c r="A134" s="2">
        <v>131</v>
      </c>
      <c r="B134" s="2">
        <v>4299990</v>
      </c>
      <c r="C134" s="2" t="s">
        <v>643</v>
      </c>
      <c r="D134" s="2" t="s">
        <v>12</v>
      </c>
      <c r="E134" s="2" t="s">
        <v>15</v>
      </c>
      <c r="F134" s="2" t="s">
        <v>321</v>
      </c>
      <c r="G134" s="2" t="s">
        <v>322</v>
      </c>
      <c r="H134" s="2" t="s">
        <v>11</v>
      </c>
      <c r="I134" s="2" t="s">
        <v>13</v>
      </c>
      <c r="J134" s="2">
        <v>4</v>
      </c>
      <c r="K134" s="2">
        <f t="shared" si="2"/>
        <v>2300000</v>
      </c>
      <c r="L134" s="2">
        <v>9200000</v>
      </c>
    </row>
    <row r="135" spans="1:12" ht="56.25" x14ac:dyDescent="0.3">
      <c r="A135" s="2">
        <v>132</v>
      </c>
      <c r="B135" s="2">
        <v>4299990</v>
      </c>
      <c r="C135" s="2" t="s">
        <v>643</v>
      </c>
      <c r="D135" s="2" t="s">
        <v>12</v>
      </c>
      <c r="E135" s="2" t="s">
        <v>15</v>
      </c>
      <c r="F135" s="2" t="s">
        <v>323</v>
      </c>
      <c r="G135" s="2" t="s">
        <v>324</v>
      </c>
      <c r="H135" s="2" t="s">
        <v>11</v>
      </c>
      <c r="I135" s="2" t="s">
        <v>13</v>
      </c>
      <c r="J135" s="2">
        <v>4</v>
      </c>
      <c r="K135" s="2">
        <f t="shared" si="2"/>
        <v>2300000</v>
      </c>
      <c r="L135" s="2">
        <v>9200000</v>
      </c>
    </row>
    <row r="136" spans="1:12" ht="56.25" x14ac:dyDescent="0.3">
      <c r="A136" s="2">
        <v>133</v>
      </c>
      <c r="B136" s="2">
        <v>4299990</v>
      </c>
      <c r="C136" s="2" t="s">
        <v>50</v>
      </c>
      <c r="D136" s="2" t="s">
        <v>12</v>
      </c>
      <c r="E136" s="2" t="s">
        <v>15</v>
      </c>
      <c r="F136" s="2" t="s">
        <v>325</v>
      </c>
      <c r="G136" s="2" t="s">
        <v>326</v>
      </c>
      <c r="H136" s="2" t="s">
        <v>11</v>
      </c>
      <c r="I136" s="2" t="s">
        <v>18</v>
      </c>
      <c r="J136" s="2">
        <v>1</v>
      </c>
      <c r="K136" s="2">
        <f t="shared" si="2"/>
        <v>6860000</v>
      </c>
      <c r="L136" s="2">
        <v>6860000</v>
      </c>
    </row>
    <row r="137" spans="1:12" ht="56.25" x14ac:dyDescent="0.3">
      <c r="A137" s="2">
        <v>134</v>
      </c>
      <c r="B137" s="2">
        <v>4354990</v>
      </c>
      <c r="C137" s="2" t="s">
        <v>644</v>
      </c>
      <c r="D137" s="2" t="s">
        <v>12</v>
      </c>
      <c r="E137" s="2" t="s">
        <v>15</v>
      </c>
      <c r="F137" s="2" t="s">
        <v>327</v>
      </c>
      <c r="G137" s="2" t="s">
        <v>328</v>
      </c>
      <c r="H137" s="2" t="s">
        <v>11</v>
      </c>
      <c r="I137" s="2" t="s">
        <v>18</v>
      </c>
      <c r="J137" s="2">
        <v>2</v>
      </c>
      <c r="K137" s="2">
        <f t="shared" si="2"/>
        <v>3677000</v>
      </c>
      <c r="L137" s="2">
        <v>7354000</v>
      </c>
    </row>
    <row r="138" spans="1:12" ht="56.25" x14ac:dyDescent="0.3">
      <c r="A138" s="2">
        <v>135</v>
      </c>
      <c r="B138" s="2">
        <v>4299990</v>
      </c>
      <c r="C138" s="2" t="s">
        <v>641</v>
      </c>
      <c r="D138" s="2" t="s">
        <v>12</v>
      </c>
      <c r="E138" s="2" t="s">
        <v>15</v>
      </c>
      <c r="F138" s="2" t="s">
        <v>329</v>
      </c>
      <c r="G138" s="2" t="s">
        <v>330</v>
      </c>
      <c r="H138" s="2" t="s">
        <v>11</v>
      </c>
      <c r="I138" s="2" t="s">
        <v>13</v>
      </c>
      <c r="J138" s="2">
        <v>50</v>
      </c>
      <c r="K138" s="2">
        <f t="shared" si="2"/>
        <v>95500</v>
      </c>
      <c r="L138" s="2">
        <v>4775000</v>
      </c>
    </row>
    <row r="139" spans="1:12" ht="56.25" x14ac:dyDescent="0.3">
      <c r="A139" s="2">
        <v>136</v>
      </c>
      <c r="B139" s="2">
        <v>4354990</v>
      </c>
      <c r="C139" s="2" t="s">
        <v>44</v>
      </c>
      <c r="D139" s="2" t="s">
        <v>12</v>
      </c>
      <c r="E139" s="2" t="s">
        <v>15</v>
      </c>
      <c r="F139" s="2" t="s">
        <v>331</v>
      </c>
      <c r="G139" s="2" t="s">
        <v>332</v>
      </c>
      <c r="H139" s="2" t="s">
        <v>11</v>
      </c>
      <c r="I139" s="2" t="s">
        <v>18</v>
      </c>
      <c r="J139" s="2">
        <v>2</v>
      </c>
      <c r="K139" s="2">
        <f t="shared" si="2"/>
        <v>6999000</v>
      </c>
      <c r="L139" s="2">
        <v>13998000</v>
      </c>
    </row>
    <row r="140" spans="1:12" ht="56.25" x14ac:dyDescent="0.3">
      <c r="A140" s="2">
        <v>137</v>
      </c>
      <c r="B140" s="2">
        <v>4354930</v>
      </c>
      <c r="C140" s="2" t="s">
        <v>645</v>
      </c>
      <c r="D140" s="2" t="s">
        <v>12</v>
      </c>
      <c r="E140" s="2" t="s">
        <v>15</v>
      </c>
      <c r="F140" s="2" t="s">
        <v>333</v>
      </c>
      <c r="G140" s="2" t="s">
        <v>334</v>
      </c>
      <c r="H140" s="2" t="s">
        <v>11</v>
      </c>
      <c r="I140" s="2" t="s">
        <v>13</v>
      </c>
      <c r="J140" s="2">
        <v>1</v>
      </c>
      <c r="K140" s="2">
        <f t="shared" si="2"/>
        <v>4404365</v>
      </c>
      <c r="L140" s="2">
        <v>4404365</v>
      </c>
    </row>
    <row r="141" spans="1:12" ht="56.25" x14ac:dyDescent="0.3">
      <c r="A141" s="2">
        <v>138</v>
      </c>
      <c r="B141" s="2">
        <v>4354990</v>
      </c>
      <c r="C141" s="2" t="s">
        <v>646</v>
      </c>
      <c r="D141" s="2" t="s">
        <v>12</v>
      </c>
      <c r="E141" s="2" t="s">
        <v>15</v>
      </c>
      <c r="F141" s="2" t="s">
        <v>335</v>
      </c>
      <c r="G141" s="2" t="s">
        <v>336</v>
      </c>
      <c r="H141" s="2" t="s">
        <v>11</v>
      </c>
      <c r="I141" s="2" t="s">
        <v>18</v>
      </c>
      <c r="J141" s="2">
        <v>1</v>
      </c>
      <c r="K141" s="2">
        <f t="shared" si="2"/>
        <v>5995000</v>
      </c>
      <c r="L141" s="2">
        <v>5995000</v>
      </c>
    </row>
    <row r="142" spans="1:12" ht="56.25" x14ac:dyDescent="0.3">
      <c r="A142" s="2">
        <v>139</v>
      </c>
      <c r="B142" s="2">
        <v>4354990</v>
      </c>
      <c r="C142" s="2" t="s">
        <v>647</v>
      </c>
      <c r="D142" s="2" t="s">
        <v>12</v>
      </c>
      <c r="E142" s="2" t="s">
        <v>15</v>
      </c>
      <c r="F142" s="2" t="s">
        <v>337</v>
      </c>
      <c r="G142" s="2" t="s">
        <v>338</v>
      </c>
      <c r="H142" s="2" t="s">
        <v>11</v>
      </c>
      <c r="I142" s="2" t="s">
        <v>18</v>
      </c>
      <c r="J142" s="2">
        <v>1</v>
      </c>
      <c r="K142" s="2">
        <f t="shared" si="2"/>
        <v>19200000</v>
      </c>
      <c r="L142" s="2">
        <v>19200000</v>
      </c>
    </row>
    <row r="143" spans="1:12" ht="56.25" x14ac:dyDescent="0.3">
      <c r="A143" s="2">
        <v>140</v>
      </c>
      <c r="B143" s="2">
        <v>4354990</v>
      </c>
      <c r="C143" s="2" t="s">
        <v>648</v>
      </c>
      <c r="D143" s="2" t="s">
        <v>12</v>
      </c>
      <c r="E143" s="2" t="s">
        <v>15</v>
      </c>
      <c r="F143" s="2" t="s">
        <v>339</v>
      </c>
      <c r="G143" s="2" t="s">
        <v>340</v>
      </c>
      <c r="H143" s="2" t="s">
        <v>11</v>
      </c>
      <c r="I143" s="2" t="s">
        <v>22</v>
      </c>
      <c r="J143" s="2">
        <v>20</v>
      </c>
      <c r="K143" s="2">
        <f t="shared" si="2"/>
        <v>529800</v>
      </c>
      <c r="L143" s="2">
        <v>10596000</v>
      </c>
    </row>
    <row r="144" spans="1:12" ht="56.25" x14ac:dyDescent="0.3">
      <c r="A144" s="2">
        <v>141</v>
      </c>
      <c r="B144" s="2">
        <v>4252110</v>
      </c>
      <c r="C144" s="2" t="s">
        <v>43</v>
      </c>
      <c r="D144" s="2" t="s">
        <v>12</v>
      </c>
      <c r="E144" s="2" t="s">
        <v>15</v>
      </c>
      <c r="F144" s="2" t="s">
        <v>341</v>
      </c>
      <c r="G144" s="2" t="s">
        <v>342</v>
      </c>
      <c r="H144" s="2" t="s">
        <v>11</v>
      </c>
      <c r="I144" s="2" t="s">
        <v>18</v>
      </c>
      <c r="J144" s="2">
        <v>50</v>
      </c>
      <c r="K144" s="2">
        <f t="shared" si="2"/>
        <v>3899</v>
      </c>
      <c r="L144" s="2">
        <v>194950</v>
      </c>
    </row>
    <row r="145" spans="1:12" ht="56.25" x14ac:dyDescent="0.3">
      <c r="A145" s="2">
        <v>142</v>
      </c>
      <c r="B145" s="2">
        <v>4354990</v>
      </c>
      <c r="C145" s="2" t="s">
        <v>36</v>
      </c>
      <c r="D145" s="2" t="s">
        <v>12</v>
      </c>
      <c r="E145" s="2" t="s">
        <v>15</v>
      </c>
      <c r="F145" s="2" t="s">
        <v>343</v>
      </c>
      <c r="G145" s="2" t="s">
        <v>344</v>
      </c>
      <c r="H145" s="2" t="s">
        <v>11</v>
      </c>
      <c r="I145" s="2" t="s">
        <v>18</v>
      </c>
      <c r="J145" s="2">
        <v>1</v>
      </c>
      <c r="K145" s="2">
        <f t="shared" si="2"/>
        <v>7358000</v>
      </c>
      <c r="L145" s="2">
        <v>7358000</v>
      </c>
    </row>
    <row r="146" spans="1:12" ht="56.25" x14ac:dyDescent="0.3">
      <c r="A146" s="2">
        <v>143</v>
      </c>
      <c r="B146" s="2">
        <v>4252120</v>
      </c>
      <c r="C146" s="2" t="s">
        <v>59</v>
      </c>
      <c r="D146" s="2" t="s">
        <v>12</v>
      </c>
      <c r="E146" s="2" t="s">
        <v>15</v>
      </c>
      <c r="F146" s="2" t="s">
        <v>345</v>
      </c>
      <c r="G146" s="2" t="s">
        <v>346</v>
      </c>
      <c r="H146" s="2" t="s">
        <v>11</v>
      </c>
      <c r="I146" s="2" t="s">
        <v>17</v>
      </c>
      <c r="J146" s="2">
        <v>40</v>
      </c>
      <c r="K146" s="2">
        <f t="shared" si="2"/>
        <v>22400</v>
      </c>
      <c r="L146" s="2">
        <v>896000</v>
      </c>
    </row>
    <row r="147" spans="1:12" ht="56.25" x14ac:dyDescent="0.3">
      <c r="A147" s="2">
        <v>144</v>
      </c>
      <c r="B147" s="2">
        <v>4252120</v>
      </c>
      <c r="C147" s="2" t="s">
        <v>612</v>
      </c>
      <c r="D147" s="2" t="s">
        <v>12</v>
      </c>
      <c r="E147" s="2" t="s">
        <v>15</v>
      </c>
      <c r="F147" s="2" t="s">
        <v>347</v>
      </c>
      <c r="G147" s="2" t="s">
        <v>348</v>
      </c>
      <c r="H147" s="2" t="s">
        <v>11</v>
      </c>
      <c r="I147" s="2" t="s">
        <v>702</v>
      </c>
      <c r="J147" s="2">
        <v>500</v>
      </c>
      <c r="K147" s="2">
        <f t="shared" si="2"/>
        <v>38800</v>
      </c>
      <c r="L147" s="2">
        <v>19400000</v>
      </c>
    </row>
    <row r="148" spans="1:12" ht="56.25" x14ac:dyDescent="0.3">
      <c r="A148" s="2">
        <v>145</v>
      </c>
      <c r="B148" s="2">
        <v>4252110</v>
      </c>
      <c r="C148" s="2" t="s">
        <v>43</v>
      </c>
      <c r="D148" s="2" t="s">
        <v>12</v>
      </c>
      <c r="E148" s="2" t="s">
        <v>15</v>
      </c>
      <c r="F148" s="2" t="s">
        <v>349</v>
      </c>
      <c r="G148" s="2" t="s">
        <v>350</v>
      </c>
      <c r="H148" s="2" t="s">
        <v>11</v>
      </c>
      <c r="I148" s="2" t="s">
        <v>18</v>
      </c>
      <c r="J148" s="2">
        <v>76</v>
      </c>
      <c r="K148" s="2">
        <f t="shared" si="2"/>
        <v>6800</v>
      </c>
      <c r="L148" s="2">
        <v>516800</v>
      </c>
    </row>
    <row r="149" spans="1:12" ht="56.25" x14ac:dyDescent="0.3">
      <c r="A149" s="2">
        <v>146</v>
      </c>
      <c r="B149" s="2">
        <v>4252110</v>
      </c>
      <c r="C149" s="2" t="s">
        <v>43</v>
      </c>
      <c r="D149" s="2" t="s">
        <v>12</v>
      </c>
      <c r="E149" s="2" t="s">
        <v>15</v>
      </c>
      <c r="F149" s="2" t="s">
        <v>351</v>
      </c>
      <c r="G149" s="2" t="s">
        <v>352</v>
      </c>
      <c r="H149" s="2" t="s">
        <v>11</v>
      </c>
      <c r="I149" s="2" t="s">
        <v>18</v>
      </c>
      <c r="J149" s="2">
        <v>20</v>
      </c>
      <c r="K149" s="2">
        <f t="shared" si="2"/>
        <v>8899</v>
      </c>
      <c r="L149" s="2">
        <v>177980</v>
      </c>
    </row>
    <row r="150" spans="1:12" ht="56.25" x14ac:dyDescent="0.3">
      <c r="A150" s="2">
        <v>147</v>
      </c>
      <c r="B150" s="2">
        <v>4299990</v>
      </c>
      <c r="C150" s="2" t="s">
        <v>640</v>
      </c>
      <c r="D150" s="2" t="s">
        <v>12</v>
      </c>
      <c r="E150" s="2" t="s">
        <v>15</v>
      </c>
      <c r="F150" s="2" t="s">
        <v>353</v>
      </c>
      <c r="G150" s="2" t="s">
        <v>354</v>
      </c>
      <c r="H150" s="2" t="s">
        <v>11</v>
      </c>
      <c r="I150" s="2" t="s">
        <v>18</v>
      </c>
      <c r="J150" s="2">
        <v>200</v>
      </c>
      <c r="K150" s="2">
        <f t="shared" si="2"/>
        <v>19999</v>
      </c>
      <c r="L150" s="2">
        <v>3999800</v>
      </c>
    </row>
    <row r="151" spans="1:12" ht="75" x14ac:dyDescent="0.3">
      <c r="A151" s="2">
        <v>148</v>
      </c>
      <c r="B151" s="2">
        <v>4354990</v>
      </c>
      <c r="C151" s="2" t="s">
        <v>52</v>
      </c>
      <c r="D151" s="2" t="s">
        <v>12</v>
      </c>
      <c r="E151" s="2" t="s">
        <v>15</v>
      </c>
      <c r="F151" s="2" t="s">
        <v>355</v>
      </c>
      <c r="G151" s="2" t="s">
        <v>356</v>
      </c>
      <c r="H151" s="2" t="s">
        <v>11</v>
      </c>
      <c r="I151" s="2" t="s">
        <v>18</v>
      </c>
      <c r="J151" s="2">
        <v>1</v>
      </c>
      <c r="K151" s="2">
        <f t="shared" si="2"/>
        <v>6700000</v>
      </c>
      <c r="L151" s="2">
        <v>6700000</v>
      </c>
    </row>
    <row r="152" spans="1:12" ht="56.25" x14ac:dyDescent="0.3">
      <c r="A152" s="2">
        <v>149</v>
      </c>
      <c r="B152" s="2">
        <v>4252200</v>
      </c>
      <c r="C152" s="2" t="s">
        <v>649</v>
      </c>
      <c r="D152" s="2" t="s">
        <v>12</v>
      </c>
      <c r="E152" s="2" t="s">
        <v>15</v>
      </c>
      <c r="F152" s="2" t="s">
        <v>357</v>
      </c>
      <c r="G152" s="2" t="s">
        <v>358</v>
      </c>
      <c r="H152" s="2" t="s">
        <v>11</v>
      </c>
      <c r="I152" s="2" t="s">
        <v>23</v>
      </c>
      <c r="J152" s="2">
        <v>2</v>
      </c>
      <c r="K152" s="2">
        <f t="shared" si="2"/>
        <v>115000</v>
      </c>
      <c r="L152" s="2">
        <v>230000</v>
      </c>
    </row>
    <row r="153" spans="1:12" ht="56.25" x14ac:dyDescent="0.3">
      <c r="A153" s="2">
        <v>150</v>
      </c>
      <c r="B153" s="2">
        <v>4252200</v>
      </c>
      <c r="C153" s="2" t="s">
        <v>650</v>
      </c>
      <c r="D153" s="2" t="s">
        <v>12</v>
      </c>
      <c r="E153" s="2" t="s">
        <v>15</v>
      </c>
      <c r="F153" s="2" t="s">
        <v>359</v>
      </c>
      <c r="G153" s="2" t="s">
        <v>360</v>
      </c>
      <c r="H153" s="2" t="s">
        <v>11</v>
      </c>
      <c r="I153" s="2" t="s">
        <v>18</v>
      </c>
      <c r="J153" s="2">
        <v>2</v>
      </c>
      <c r="K153" s="2">
        <f t="shared" si="2"/>
        <v>147999</v>
      </c>
      <c r="L153" s="2">
        <v>295998</v>
      </c>
    </row>
    <row r="154" spans="1:12" ht="56.25" x14ac:dyDescent="0.3">
      <c r="A154" s="2">
        <v>151</v>
      </c>
      <c r="B154" s="2">
        <v>4252200</v>
      </c>
      <c r="C154" s="2" t="s">
        <v>651</v>
      </c>
      <c r="D154" s="2" t="s">
        <v>12</v>
      </c>
      <c r="E154" s="2" t="s">
        <v>15</v>
      </c>
      <c r="F154" s="2" t="s">
        <v>361</v>
      </c>
      <c r="G154" s="2" t="s">
        <v>362</v>
      </c>
      <c r="H154" s="2" t="s">
        <v>11</v>
      </c>
      <c r="I154" s="2" t="s">
        <v>18</v>
      </c>
      <c r="J154" s="2">
        <v>2</v>
      </c>
      <c r="K154" s="2">
        <f t="shared" si="2"/>
        <v>199999</v>
      </c>
      <c r="L154" s="2">
        <v>399998</v>
      </c>
    </row>
    <row r="155" spans="1:12" ht="56.25" x14ac:dyDescent="0.3">
      <c r="A155" s="2">
        <v>152</v>
      </c>
      <c r="B155" s="2">
        <v>4252200</v>
      </c>
      <c r="C155" s="2" t="s">
        <v>652</v>
      </c>
      <c r="D155" s="2" t="s">
        <v>12</v>
      </c>
      <c r="E155" s="2" t="s">
        <v>15</v>
      </c>
      <c r="F155" s="2" t="s">
        <v>363</v>
      </c>
      <c r="G155" s="2" t="s">
        <v>364</v>
      </c>
      <c r="H155" s="2" t="s">
        <v>11</v>
      </c>
      <c r="I155" s="2" t="s">
        <v>18</v>
      </c>
      <c r="J155" s="2">
        <v>2</v>
      </c>
      <c r="K155" s="2">
        <f t="shared" si="2"/>
        <v>65000</v>
      </c>
      <c r="L155" s="2">
        <v>130000</v>
      </c>
    </row>
    <row r="156" spans="1:12" ht="56.25" x14ac:dyDescent="0.3">
      <c r="A156" s="2">
        <v>153</v>
      </c>
      <c r="B156" s="2">
        <v>4299990</v>
      </c>
      <c r="C156" s="2" t="s">
        <v>653</v>
      </c>
      <c r="D156" s="2" t="s">
        <v>12</v>
      </c>
      <c r="E156" s="2" t="s">
        <v>15</v>
      </c>
      <c r="F156" s="2" t="s">
        <v>365</v>
      </c>
      <c r="G156" s="2" t="s">
        <v>366</v>
      </c>
      <c r="H156" s="2" t="s">
        <v>11</v>
      </c>
      <c r="I156" s="2" t="s">
        <v>13</v>
      </c>
      <c r="J156" s="2">
        <v>150</v>
      </c>
      <c r="K156" s="2">
        <f t="shared" si="2"/>
        <v>34990</v>
      </c>
      <c r="L156" s="2">
        <v>5248500</v>
      </c>
    </row>
    <row r="157" spans="1:12" ht="56.25" x14ac:dyDescent="0.3">
      <c r="A157" s="2">
        <v>154</v>
      </c>
      <c r="B157" s="2">
        <v>4354990</v>
      </c>
      <c r="C157" s="2" t="s">
        <v>654</v>
      </c>
      <c r="D157" s="2" t="s">
        <v>12</v>
      </c>
      <c r="E157" s="2" t="s">
        <v>15</v>
      </c>
      <c r="F157" s="2" t="s">
        <v>367</v>
      </c>
      <c r="G157" s="2" t="s">
        <v>368</v>
      </c>
      <c r="H157" s="2" t="s">
        <v>11</v>
      </c>
      <c r="I157" s="2" t="s">
        <v>18</v>
      </c>
      <c r="J157" s="2">
        <v>1</v>
      </c>
      <c r="K157" s="2">
        <f t="shared" si="2"/>
        <v>1898000</v>
      </c>
      <c r="L157" s="2">
        <v>1898000</v>
      </c>
    </row>
    <row r="158" spans="1:12" ht="56.25" x14ac:dyDescent="0.3">
      <c r="A158" s="2">
        <v>155</v>
      </c>
      <c r="B158" s="2">
        <v>4354990</v>
      </c>
      <c r="C158" s="2" t="s">
        <v>655</v>
      </c>
      <c r="D158" s="2" t="s">
        <v>12</v>
      </c>
      <c r="E158" s="2" t="s">
        <v>15</v>
      </c>
      <c r="F158" s="2" t="s">
        <v>369</v>
      </c>
      <c r="G158" s="2" t="s">
        <v>370</v>
      </c>
      <c r="H158" s="2" t="s">
        <v>11</v>
      </c>
      <c r="I158" s="2" t="s">
        <v>18</v>
      </c>
      <c r="J158" s="2">
        <v>1</v>
      </c>
      <c r="K158" s="2">
        <f t="shared" si="2"/>
        <v>6655000</v>
      </c>
      <c r="L158" s="2">
        <v>6655000</v>
      </c>
    </row>
    <row r="159" spans="1:12" ht="56.25" x14ac:dyDescent="0.3">
      <c r="A159" s="2">
        <v>156</v>
      </c>
      <c r="B159" s="2">
        <v>4354990</v>
      </c>
      <c r="C159" s="2" t="s">
        <v>655</v>
      </c>
      <c r="D159" s="2" t="s">
        <v>12</v>
      </c>
      <c r="E159" s="2" t="s">
        <v>15</v>
      </c>
      <c r="F159" s="2" t="s">
        <v>371</v>
      </c>
      <c r="G159" s="2" t="s">
        <v>372</v>
      </c>
      <c r="H159" s="2" t="s">
        <v>11</v>
      </c>
      <c r="I159" s="2" t="s">
        <v>18</v>
      </c>
      <c r="J159" s="2">
        <v>1</v>
      </c>
      <c r="K159" s="2">
        <f t="shared" si="2"/>
        <v>6494000</v>
      </c>
      <c r="L159" s="2">
        <v>6494000</v>
      </c>
    </row>
    <row r="160" spans="1:12" ht="56.25" x14ac:dyDescent="0.3">
      <c r="A160" s="2">
        <v>157</v>
      </c>
      <c r="B160" s="2">
        <v>4354990</v>
      </c>
      <c r="C160" s="2" t="s">
        <v>656</v>
      </c>
      <c r="D160" s="2" t="s">
        <v>12</v>
      </c>
      <c r="E160" s="2" t="s">
        <v>15</v>
      </c>
      <c r="F160" s="2" t="s">
        <v>373</v>
      </c>
      <c r="G160" s="2" t="s">
        <v>374</v>
      </c>
      <c r="H160" s="2" t="s">
        <v>11</v>
      </c>
      <c r="I160" s="2" t="s">
        <v>22</v>
      </c>
      <c r="J160" s="2">
        <v>1</v>
      </c>
      <c r="K160" s="2">
        <f t="shared" si="2"/>
        <v>6200000</v>
      </c>
      <c r="L160" s="2">
        <v>6200000</v>
      </c>
    </row>
    <row r="161" spans="1:12" ht="56.25" x14ac:dyDescent="0.3">
      <c r="A161" s="2">
        <v>158</v>
      </c>
      <c r="B161" s="2">
        <v>4354990</v>
      </c>
      <c r="C161" s="2" t="s">
        <v>657</v>
      </c>
      <c r="D161" s="2" t="s">
        <v>12</v>
      </c>
      <c r="E161" s="2" t="s">
        <v>15</v>
      </c>
      <c r="F161" s="2" t="s">
        <v>375</v>
      </c>
      <c r="G161" s="2" t="s">
        <v>376</v>
      </c>
      <c r="H161" s="2" t="s">
        <v>11</v>
      </c>
      <c r="I161" s="2" t="s">
        <v>18</v>
      </c>
      <c r="J161" s="2">
        <v>1</v>
      </c>
      <c r="K161" s="2">
        <f t="shared" si="2"/>
        <v>7894000</v>
      </c>
      <c r="L161" s="2">
        <v>7894000</v>
      </c>
    </row>
    <row r="162" spans="1:12" ht="56.25" x14ac:dyDescent="0.3">
      <c r="A162" s="2">
        <v>159</v>
      </c>
      <c r="B162" s="2">
        <v>4354990</v>
      </c>
      <c r="C162" s="2" t="s">
        <v>658</v>
      </c>
      <c r="D162" s="2" t="s">
        <v>12</v>
      </c>
      <c r="E162" s="2" t="s">
        <v>15</v>
      </c>
      <c r="F162" s="2" t="s">
        <v>377</v>
      </c>
      <c r="G162" s="2" t="s">
        <v>378</v>
      </c>
      <c r="H162" s="2" t="s">
        <v>11</v>
      </c>
      <c r="I162" s="2" t="s">
        <v>18</v>
      </c>
      <c r="J162" s="2">
        <v>1</v>
      </c>
      <c r="K162" s="2">
        <f t="shared" si="2"/>
        <v>5988777</v>
      </c>
      <c r="L162" s="2">
        <v>5988777</v>
      </c>
    </row>
    <row r="163" spans="1:12" ht="56.25" x14ac:dyDescent="0.3">
      <c r="A163" s="2">
        <v>160</v>
      </c>
      <c r="B163" s="2">
        <v>4252110</v>
      </c>
      <c r="C163" s="2" t="s">
        <v>659</v>
      </c>
      <c r="D163" s="2" t="s">
        <v>12</v>
      </c>
      <c r="E163" s="2" t="s">
        <v>15</v>
      </c>
      <c r="F163" s="2" t="s">
        <v>379</v>
      </c>
      <c r="G163" s="2" t="s">
        <v>380</v>
      </c>
      <c r="H163" s="2" t="s">
        <v>11</v>
      </c>
      <c r="I163" s="2" t="s">
        <v>18</v>
      </c>
      <c r="J163" s="2">
        <v>4</v>
      </c>
      <c r="K163" s="2">
        <f t="shared" si="2"/>
        <v>99000</v>
      </c>
      <c r="L163" s="2">
        <v>396000</v>
      </c>
    </row>
    <row r="164" spans="1:12" ht="56.25" x14ac:dyDescent="0.3">
      <c r="A164" s="2">
        <v>161</v>
      </c>
      <c r="B164" s="2">
        <v>4299990</v>
      </c>
      <c r="C164" s="2" t="s">
        <v>660</v>
      </c>
      <c r="D164" s="2" t="s">
        <v>12</v>
      </c>
      <c r="E164" s="2" t="s">
        <v>15</v>
      </c>
      <c r="F164" s="2" t="s">
        <v>381</v>
      </c>
      <c r="G164" s="2" t="s">
        <v>382</v>
      </c>
      <c r="H164" s="2" t="s">
        <v>11</v>
      </c>
      <c r="I164" s="2" t="s">
        <v>13</v>
      </c>
      <c r="J164" s="2">
        <v>50</v>
      </c>
      <c r="K164" s="2">
        <f t="shared" si="2"/>
        <v>260001</v>
      </c>
      <c r="L164" s="2">
        <v>13000050</v>
      </c>
    </row>
    <row r="165" spans="1:12" ht="56.25" x14ac:dyDescent="0.3">
      <c r="A165" s="2">
        <v>162</v>
      </c>
      <c r="B165" s="2">
        <v>4299990</v>
      </c>
      <c r="C165" s="2" t="s">
        <v>45</v>
      </c>
      <c r="D165" s="2" t="s">
        <v>12</v>
      </c>
      <c r="E165" s="2" t="s">
        <v>15</v>
      </c>
      <c r="F165" s="2" t="s">
        <v>383</v>
      </c>
      <c r="G165" s="2" t="s">
        <v>384</v>
      </c>
      <c r="H165" s="2" t="s">
        <v>11</v>
      </c>
      <c r="I165" s="2" t="s">
        <v>13</v>
      </c>
      <c r="J165" s="2">
        <v>20</v>
      </c>
      <c r="K165" s="2">
        <f t="shared" si="2"/>
        <v>40000</v>
      </c>
      <c r="L165" s="2">
        <v>800000</v>
      </c>
    </row>
    <row r="166" spans="1:12" ht="56.25" x14ac:dyDescent="0.3">
      <c r="A166" s="2">
        <v>163</v>
      </c>
      <c r="B166" s="2">
        <v>4252110</v>
      </c>
      <c r="C166" s="2" t="s">
        <v>37</v>
      </c>
      <c r="D166" s="2" t="s">
        <v>10</v>
      </c>
      <c r="E166" s="2" t="s">
        <v>15</v>
      </c>
      <c r="F166" s="2" t="s">
        <v>385</v>
      </c>
      <c r="G166" s="2" t="s">
        <v>386</v>
      </c>
      <c r="H166" s="2" t="s">
        <v>11</v>
      </c>
      <c r="I166" s="2" t="s">
        <v>22</v>
      </c>
      <c r="J166" s="2">
        <v>5</v>
      </c>
      <c r="K166" s="2">
        <f t="shared" si="2"/>
        <v>99999</v>
      </c>
      <c r="L166" s="2">
        <v>499995</v>
      </c>
    </row>
    <row r="167" spans="1:12" ht="56.25" x14ac:dyDescent="0.3">
      <c r="A167" s="2">
        <v>164</v>
      </c>
      <c r="B167" s="2">
        <v>4252110</v>
      </c>
      <c r="C167" s="2" t="s">
        <v>661</v>
      </c>
      <c r="D167" s="2" t="s">
        <v>12</v>
      </c>
      <c r="E167" s="2" t="s">
        <v>15</v>
      </c>
      <c r="F167" s="2" t="s">
        <v>387</v>
      </c>
      <c r="G167" s="2" t="s">
        <v>388</v>
      </c>
      <c r="H167" s="2" t="s">
        <v>11</v>
      </c>
      <c r="I167" s="2" t="s">
        <v>18</v>
      </c>
      <c r="J167" s="2">
        <v>1</v>
      </c>
      <c r="K167" s="2">
        <f t="shared" si="2"/>
        <v>395000</v>
      </c>
      <c r="L167" s="2">
        <v>395000</v>
      </c>
    </row>
    <row r="168" spans="1:12" ht="56.25" x14ac:dyDescent="0.3">
      <c r="A168" s="2">
        <v>165</v>
      </c>
      <c r="B168" s="2">
        <v>4299990</v>
      </c>
      <c r="C168" s="2" t="s">
        <v>662</v>
      </c>
      <c r="D168" s="2" t="s">
        <v>12</v>
      </c>
      <c r="E168" s="2" t="s">
        <v>15</v>
      </c>
      <c r="F168" s="2" t="s">
        <v>389</v>
      </c>
      <c r="G168" s="2" t="s">
        <v>390</v>
      </c>
      <c r="H168" s="2" t="s">
        <v>11</v>
      </c>
      <c r="I168" s="2" t="s">
        <v>13</v>
      </c>
      <c r="J168" s="2">
        <v>2</v>
      </c>
      <c r="K168" s="2">
        <f t="shared" si="2"/>
        <v>2900000</v>
      </c>
      <c r="L168" s="2">
        <v>5800000</v>
      </c>
    </row>
    <row r="169" spans="1:12" ht="56.25" x14ac:dyDescent="0.3">
      <c r="A169" s="2">
        <v>166</v>
      </c>
      <c r="B169" s="2">
        <v>4354990</v>
      </c>
      <c r="C169" s="2" t="s">
        <v>663</v>
      </c>
      <c r="D169" s="2" t="s">
        <v>10</v>
      </c>
      <c r="E169" s="2" t="s">
        <v>15</v>
      </c>
      <c r="F169" s="2" t="s">
        <v>391</v>
      </c>
      <c r="G169" s="2" t="s">
        <v>392</v>
      </c>
      <c r="H169" s="2" t="s">
        <v>11</v>
      </c>
      <c r="I169" s="2" t="s">
        <v>18</v>
      </c>
      <c r="J169" s="2">
        <v>1</v>
      </c>
      <c r="K169" s="2">
        <f t="shared" si="2"/>
        <v>4000000</v>
      </c>
      <c r="L169" s="2">
        <v>4000000</v>
      </c>
    </row>
    <row r="170" spans="1:12" ht="56.25" x14ac:dyDescent="0.3">
      <c r="A170" s="2">
        <v>167</v>
      </c>
      <c r="B170" s="2">
        <v>4252110</v>
      </c>
      <c r="C170" s="2" t="s">
        <v>664</v>
      </c>
      <c r="D170" s="2" t="s">
        <v>12</v>
      </c>
      <c r="E170" s="2" t="s">
        <v>15</v>
      </c>
      <c r="F170" s="2" t="s">
        <v>393</v>
      </c>
      <c r="G170" s="2" t="s">
        <v>394</v>
      </c>
      <c r="H170" s="2" t="s">
        <v>11</v>
      </c>
      <c r="I170" s="2" t="s">
        <v>18</v>
      </c>
      <c r="J170" s="2">
        <v>1</v>
      </c>
      <c r="K170" s="2">
        <f t="shared" si="2"/>
        <v>395000</v>
      </c>
      <c r="L170" s="2">
        <v>395000</v>
      </c>
    </row>
    <row r="171" spans="1:12" ht="56.25" x14ac:dyDescent="0.3">
      <c r="A171" s="2">
        <v>168</v>
      </c>
      <c r="B171" s="2">
        <v>4299990</v>
      </c>
      <c r="C171" s="2" t="s">
        <v>660</v>
      </c>
      <c r="D171" s="2" t="s">
        <v>12</v>
      </c>
      <c r="E171" s="2" t="s">
        <v>15</v>
      </c>
      <c r="F171" s="2" t="s">
        <v>395</v>
      </c>
      <c r="G171" s="2" t="s">
        <v>396</v>
      </c>
      <c r="H171" s="2" t="s">
        <v>11</v>
      </c>
      <c r="I171" s="2" t="s">
        <v>13</v>
      </c>
      <c r="J171" s="2">
        <v>50</v>
      </c>
      <c r="K171" s="2">
        <f t="shared" si="2"/>
        <v>275000</v>
      </c>
      <c r="L171" s="2">
        <v>13750000</v>
      </c>
    </row>
    <row r="172" spans="1:12" ht="56.25" x14ac:dyDescent="0.3">
      <c r="A172" s="2">
        <v>169</v>
      </c>
      <c r="B172" s="2">
        <v>4299990</v>
      </c>
      <c r="C172" s="2" t="s">
        <v>660</v>
      </c>
      <c r="D172" s="2" t="s">
        <v>12</v>
      </c>
      <c r="E172" s="2" t="s">
        <v>15</v>
      </c>
      <c r="F172" s="2" t="s">
        <v>397</v>
      </c>
      <c r="G172" s="2" t="s">
        <v>398</v>
      </c>
      <c r="H172" s="2" t="s">
        <v>11</v>
      </c>
      <c r="I172" s="2" t="s">
        <v>13</v>
      </c>
      <c r="J172" s="2">
        <v>50</v>
      </c>
      <c r="K172" s="2">
        <f t="shared" si="2"/>
        <v>287000</v>
      </c>
      <c r="L172" s="2">
        <v>14350000</v>
      </c>
    </row>
    <row r="173" spans="1:12" ht="56.25" x14ac:dyDescent="0.3">
      <c r="A173" s="2">
        <v>170</v>
      </c>
      <c r="B173" s="2">
        <v>4354990</v>
      </c>
      <c r="C173" s="2" t="s">
        <v>665</v>
      </c>
      <c r="D173" s="2" t="s">
        <v>10</v>
      </c>
      <c r="E173" s="2" t="s">
        <v>15</v>
      </c>
      <c r="F173" s="2" t="s">
        <v>399</v>
      </c>
      <c r="G173" s="2" t="s">
        <v>400</v>
      </c>
      <c r="H173" s="2" t="s">
        <v>11</v>
      </c>
      <c r="I173" s="2" t="s">
        <v>18</v>
      </c>
      <c r="J173" s="2">
        <v>2</v>
      </c>
      <c r="K173" s="2">
        <f t="shared" si="2"/>
        <v>1567888</v>
      </c>
      <c r="L173" s="2">
        <v>3135776</v>
      </c>
    </row>
    <row r="174" spans="1:12" ht="56.25" x14ac:dyDescent="0.3">
      <c r="A174" s="2">
        <v>171</v>
      </c>
      <c r="B174" s="2">
        <v>4299990</v>
      </c>
      <c r="C174" s="2" t="s">
        <v>666</v>
      </c>
      <c r="D174" s="2" t="s">
        <v>12</v>
      </c>
      <c r="E174" s="2" t="s">
        <v>15</v>
      </c>
      <c r="F174" s="2" t="s">
        <v>401</v>
      </c>
      <c r="G174" s="2" t="s">
        <v>402</v>
      </c>
      <c r="H174" s="2" t="s">
        <v>11</v>
      </c>
      <c r="I174" s="2" t="s">
        <v>13</v>
      </c>
      <c r="J174" s="2">
        <v>1</v>
      </c>
      <c r="K174" s="2">
        <f t="shared" si="2"/>
        <v>9000000</v>
      </c>
      <c r="L174" s="2">
        <v>9000000</v>
      </c>
    </row>
    <row r="175" spans="1:12" ht="56.25" x14ac:dyDescent="0.3">
      <c r="A175" s="2">
        <v>172</v>
      </c>
      <c r="B175" s="2">
        <v>4252200</v>
      </c>
      <c r="C175" s="2" t="s">
        <v>667</v>
      </c>
      <c r="D175" s="2" t="s">
        <v>12</v>
      </c>
      <c r="E175" s="2" t="s">
        <v>15</v>
      </c>
      <c r="F175" s="2" t="s">
        <v>403</v>
      </c>
      <c r="G175" s="2" t="s">
        <v>404</v>
      </c>
      <c r="H175" s="2" t="s">
        <v>11</v>
      </c>
      <c r="I175" s="2" t="s">
        <v>22</v>
      </c>
      <c r="J175" s="2">
        <v>23</v>
      </c>
      <c r="K175" s="2">
        <f t="shared" si="2"/>
        <v>894450</v>
      </c>
      <c r="L175" s="2">
        <v>20572350</v>
      </c>
    </row>
    <row r="176" spans="1:12" ht="56.25" x14ac:dyDescent="0.3">
      <c r="A176" s="2">
        <v>173</v>
      </c>
      <c r="B176" s="2">
        <v>4299990</v>
      </c>
      <c r="C176" s="2" t="s">
        <v>640</v>
      </c>
      <c r="D176" s="2" t="s">
        <v>12</v>
      </c>
      <c r="E176" s="2" t="s">
        <v>15</v>
      </c>
      <c r="F176" s="2" t="s">
        <v>405</v>
      </c>
      <c r="G176" s="2" t="s">
        <v>406</v>
      </c>
      <c r="H176" s="2" t="s">
        <v>11</v>
      </c>
      <c r="I176" s="2" t="s">
        <v>13</v>
      </c>
      <c r="J176" s="2">
        <v>1</v>
      </c>
      <c r="K176" s="2">
        <f t="shared" si="2"/>
        <v>8989989</v>
      </c>
      <c r="L176" s="2">
        <v>8989989</v>
      </c>
    </row>
    <row r="177" spans="1:12" ht="56.25" x14ac:dyDescent="0.3">
      <c r="A177" s="2">
        <v>174</v>
      </c>
      <c r="B177" s="2">
        <v>4234100</v>
      </c>
      <c r="C177" s="2" t="s">
        <v>623</v>
      </c>
      <c r="D177" s="2" t="s">
        <v>12</v>
      </c>
      <c r="E177" s="2" t="s">
        <v>15</v>
      </c>
      <c r="F177" s="2" t="s">
        <v>407</v>
      </c>
      <c r="G177" s="2" t="s">
        <v>408</v>
      </c>
      <c r="H177" s="2" t="s">
        <v>11</v>
      </c>
      <c r="I177" s="2" t="s">
        <v>18</v>
      </c>
      <c r="J177" s="2">
        <v>4</v>
      </c>
      <c r="K177" s="2">
        <f t="shared" si="2"/>
        <v>1150000</v>
      </c>
      <c r="L177" s="2">
        <v>4600000</v>
      </c>
    </row>
    <row r="178" spans="1:12" ht="56.25" x14ac:dyDescent="0.3">
      <c r="A178" s="2">
        <v>175</v>
      </c>
      <c r="B178" s="2">
        <v>4252110</v>
      </c>
      <c r="C178" s="2" t="s">
        <v>29</v>
      </c>
      <c r="D178" s="2" t="s">
        <v>10</v>
      </c>
      <c r="E178" s="2" t="s">
        <v>15</v>
      </c>
      <c r="F178" s="2" t="s">
        <v>409</v>
      </c>
      <c r="G178" s="2" t="s">
        <v>410</v>
      </c>
      <c r="H178" s="2" t="s">
        <v>11</v>
      </c>
      <c r="I178" s="2" t="s">
        <v>20</v>
      </c>
      <c r="J178" s="2">
        <v>10</v>
      </c>
      <c r="K178" s="2">
        <f t="shared" si="2"/>
        <v>18760</v>
      </c>
      <c r="L178" s="2">
        <v>187600</v>
      </c>
    </row>
    <row r="179" spans="1:12" ht="56.25" x14ac:dyDescent="0.3">
      <c r="A179" s="2">
        <v>176</v>
      </c>
      <c r="B179" s="2">
        <v>4252110</v>
      </c>
      <c r="C179" s="2" t="s">
        <v>668</v>
      </c>
      <c r="D179" s="2" t="s">
        <v>10</v>
      </c>
      <c r="E179" s="2" t="s">
        <v>15</v>
      </c>
      <c r="F179" s="2" t="s">
        <v>411</v>
      </c>
      <c r="G179" s="2" t="s">
        <v>412</v>
      </c>
      <c r="H179" s="2" t="s">
        <v>11</v>
      </c>
      <c r="I179" s="2" t="s">
        <v>23</v>
      </c>
      <c r="J179" s="2">
        <v>10</v>
      </c>
      <c r="K179" s="2">
        <f t="shared" si="2"/>
        <v>18900</v>
      </c>
      <c r="L179" s="2">
        <v>189000</v>
      </c>
    </row>
    <row r="180" spans="1:12" ht="56.25" x14ac:dyDescent="0.3">
      <c r="A180" s="2">
        <v>177</v>
      </c>
      <c r="B180" s="2">
        <v>4252110</v>
      </c>
      <c r="C180" s="2" t="s">
        <v>30</v>
      </c>
      <c r="D180" s="2" t="s">
        <v>10</v>
      </c>
      <c r="E180" s="2" t="s">
        <v>15</v>
      </c>
      <c r="F180" s="2" t="s">
        <v>413</v>
      </c>
      <c r="G180" s="2" t="s">
        <v>414</v>
      </c>
      <c r="H180" s="2" t="s">
        <v>11</v>
      </c>
      <c r="I180" s="2" t="s">
        <v>18</v>
      </c>
      <c r="J180" s="2">
        <v>80</v>
      </c>
      <c r="K180" s="2">
        <f t="shared" si="2"/>
        <v>6440</v>
      </c>
      <c r="L180" s="2">
        <v>515200</v>
      </c>
    </row>
    <row r="181" spans="1:12" ht="56.25" x14ac:dyDescent="0.3">
      <c r="A181" s="2">
        <v>178</v>
      </c>
      <c r="B181" s="2">
        <v>4252110</v>
      </c>
      <c r="C181" s="2" t="s">
        <v>30</v>
      </c>
      <c r="D181" s="2" t="s">
        <v>10</v>
      </c>
      <c r="E181" s="2" t="s">
        <v>15</v>
      </c>
      <c r="F181" s="2" t="s">
        <v>415</v>
      </c>
      <c r="G181" s="2" t="s">
        <v>416</v>
      </c>
      <c r="H181" s="2" t="s">
        <v>11</v>
      </c>
      <c r="I181" s="2" t="s">
        <v>18</v>
      </c>
      <c r="J181" s="2">
        <v>10</v>
      </c>
      <c r="K181" s="2">
        <f t="shared" si="2"/>
        <v>50000</v>
      </c>
      <c r="L181" s="2">
        <v>500000</v>
      </c>
    </row>
    <row r="182" spans="1:12" ht="56.25" x14ac:dyDescent="0.3">
      <c r="A182" s="2">
        <v>179</v>
      </c>
      <c r="B182" s="2">
        <v>4252110</v>
      </c>
      <c r="C182" s="2" t="s">
        <v>669</v>
      </c>
      <c r="D182" s="2" t="s">
        <v>10</v>
      </c>
      <c r="E182" s="2" t="s">
        <v>15</v>
      </c>
      <c r="F182" s="2" t="s">
        <v>417</v>
      </c>
      <c r="G182" s="2" t="s">
        <v>418</v>
      </c>
      <c r="H182" s="2" t="s">
        <v>11</v>
      </c>
      <c r="I182" s="2" t="s">
        <v>20</v>
      </c>
      <c r="J182" s="2">
        <v>10</v>
      </c>
      <c r="K182" s="2">
        <f t="shared" si="2"/>
        <v>29888</v>
      </c>
      <c r="L182" s="2">
        <v>298880</v>
      </c>
    </row>
    <row r="183" spans="1:12" ht="56.25" x14ac:dyDescent="0.3">
      <c r="A183" s="2">
        <v>180</v>
      </c>
      <c r="B183" s="2">
        <v>4252110</v>
      </c>
      <c r="C183" s="2" t="s">
        <v>670</v>
      </c>
      <c r="D183" s="2" t="s">
        <v>10</v>
      </c>
      <c r="E183" s="2" t="s">
        <v>15</v>
      </c>
      <c r="F183" s="2" t="s">
        <v>419</v>
      </c>
      <c r="G183" s="2" t="s">
        <v>420</v>
      </c>
      <c r="H183" s="2" t="s">
        <v>11</v>
      </c>
      <c r="I183" s="2" t="s">
        <v>18</v>
      </c>
      <c r="J183" s="2">
        <v>3</v>
      </c>
      <c r="K183" s="2">
        <f t="shared" si="2"/>
        <v>229899</v>
      </c>
      <c r="L183" s="2">
        <v>689697</v>
      </c>
    </row>
    <row r="184" spans="1:12" ht="75" x14ac:dyDescent="0.3">
      <c r="A184" s="2">
        <v>181</v>
      </c>
      <c r="B184" s="2">
        <v>4299990</v>
      </c>
      <c r="C184" s="2" t="s">
        <v>671</v>
      </c>
      <c r="D184" s="2" t="s">
        <v>12</v>
      </c>
      <c r="E184" s="2" t="s">
        <v>15</v>
      </c>
      <c r="F184" s="2" t="s">
        <v>421</v>
      </c>
      <c r="G184" s="2" t="s">
        <v>422</v>
      </c>
      <c r="H184" s="2" t="s">
        <v>11</v>
      </c>
      <c r="I184" s="2" t="s">
        <v>705</v>
      </c>
      <c r="J184" s="2">
        <v>1</v>
      </c>
      <c r="K184" s="2">
        <f t="shared" si="2"/>
        <v>494419.5</v>
      </c>
      <c r="L184" s="2">
        <v>494419.5</v>
      </c>
    </row>
    <row r="185" spans="1:12" ht="56.25" x14ac:dyDescent="0.3">
      <c r="A185" s="2">
        <v>182</v>
      </c>
      <c r="B185" s="2">
        <v>4252110</v>
      </c>
      <c r="C185" s="2" t="s">
        <v>42</v>
      </c>
      <c r="D185" s="2" t="s">
        <v>12</v>
      </c>
      <c r="E185" s="2" t="s">
        <v>15</v>
      </c>
      <c r="F185" s="2" t="s">
        <v>423</v>
      </c>
      <c r="G185" s="2" t="s">
        <v>424</v>
      </c>
      <c r="H185" s="2" t="s">
        <v>11</v>
      </c>
      <c r="I185" s="2" t="s">
        <v>18</v>
      </c>
      <c r="J185" s="2">
        <v>1</v>
      </c>
      <c r="K185" s="2">
        <f t="shared" si="2"/>
        <v>110000</v>
      </c>
      <c r="L185" s="2">
        <v>110000</v>
      </c>
    </row>
    <row r="186" spans="1:12" ht="56.25" x14ac:dyDescent="0.3">
      <c r="A186" s="2">
        <v>183</v>
      </c>
      <c r="B186" s="2">
        <v>4252110</v>
      </c>
      <c r="C186" s="2" t="s">
        <v>672</v>
      </c>
      <c r="D186" s="2" t="s">
        <v>12</v>
      </c>
      <c r="E186" s="2" t="s">
        <v>15</v>
      </c>
      <c r="F186" s="2" t="s">
        <v>425</v>
      </c>
      <c r="G186" s="2" t="s">
        <v>426</v>
      </c>
      <c r="H186" s="2" t="s">
        <v>11</v>
      </c>
      <c r="I186" s="2" t="s">
        <v>18</v>
      </c>
      <c r="J186" s="2">
        <v>2</v>
      </c>
      <c r="K186" s="2">
        <f t="shared" si="2"/>
        <v>59000</v>
      </c>
      <c r="L186" s="2">
        <v>118000</v>
      </c>
    </row>
    <row r="187" spans="1:12" ht="75" x14ac:dyDescent="0.3">
      <c r="A187" s="2">
        <v>184</v>
      </c>
      <c r="B187" s="2">
        <v>4299990</v>
      </c>
      <c r="C187" s="2" t="s">
        <v>671</v>
      </c>
      <c r="D187" s="2" t="s">
        <v>12</v>
      </c>
      <c r="E187" s="2" t="s">
        <v>15</v>
      </c>
      <c r="F187" s="2" t="s">
        <v>427</v>
      </c>
      <c r="G187" s="2" t="s">
        <v>428</v>
      </c>
      <c r="H187" s="2" t="s">
        <v>11</v>
      </c>
      <c r="I187" s="2" t="s">
        <v>13</v>
      </c>
      <c r="J187" s="2">
        <v>1</v>
      </c>
      <c r="K187" s="2">
        <f t="shared" si="2"/>
        <v>2765952</v>
      </c>
      <c r="L187" s="2">
        <v>2765952</v>
      </c>
    </row>
    <row r="188" spans="1:12" ht="56.25" x14ac:dyDescent="0.3">
      <c r="A188" s="2">
        <v>185</v>
      </c>
      <c r="B188" s="2">
        <v>4299990</v>
      </c>
      <c r="C188" s="2" t="s">
        <v>642</v>
      </c>
      <c r="D188" s="2" t="s">
        <v>12</v>
      </c>
      <c r="E188" s="2" t="s">
        <v>15</v>
      </c>
      <c r="F188" s="2" t="s">
        <v>429</v>
      </c>
      <c r="G188" s="2" t="s">
        <v>430</v>
      </c>
      <c r="H188" s="2" t="s">
        <v>11</v>
      </c>
      <c r="I188" s="2" t="s">
        <v>18</v>
      </c>
      <c r="J188" s="2">
        <v>2</v>
      </c>
      <c r="K188" s="2">
        <f t="shared" si="2"/>
        <v>3790000</v>
      </c>
      <c r="L188" s="2">
        <v>7580000</v>
      </c>
    </row>
    <row r="189" spans="1:12" ht="56.25" x14ac:dyDescent="0.3">
      <c r="A189" s="2">
        <v>186</v>
      </c>
      <c r="B189" s="2">
        <v>4299990</v>
      </c>
      <c r="C189" s="2" t="s">
        <v>673</v>
      </c>
      <c r="D189" s="2" t="s">
        <v>12</v>
      </c>
      <c r="E189" s="2" t="s">
        <v>15</v>
      </c>
      <c r="F189" s="2" t="s">
        <v>431</v>
      </c>
      <c r="G189" s="2" t="s">
        <v>432</v>
      </c>
      <c r="H189" s="2" t="s">
        <v>11</v>
      </c>
      <c r="I189" s="2" t="s">
        <v>22</v>
      </c>
      <c r="J189" s="2">
        <v>40</v>
      </c>
      <c r="K189" s="2">
        <f t="shared" si="2"/>
        <v>168000</v>
      </c>
      <c r="L189" s="2">
        <v>6720000</v>
      </c>
    </row>
    <row r="190" spans="1:12" ht="56.25" x14ac:dyDescent="0.3">
      <c r="A190" s="2">
        <v>187</v>
      </c>
      <c r="B190" s="2">
        <v>4252200</v>
      </c>
      <c r="C190" s="2" t="s">
        <v>667</v>
      </c>
      <c r="D190" s="2" t="s">
        <v>12</v>
      </c>
      <c r="E190" s="2" t="s">
        <v>15</v>
      </c>
      <c r="F190" s="2" t="s">
        <v>433</v>
      </c>
      <c r="G190" s="2" t="s">
        <v>434</v>
      </c>
      <c r="H190" s="2" t="s">
        <v>11</v>
      </c>
      <c r="I190" s="2" t="s">
        <v>22</v>
      </c>
      <c r="J190" s="2">
        <v>12</v>
      </c>
      <c r="K190" s="2">
        <f t="shared" si="2"/>
        <v>944450</v>
      </c>
      <c r="L190" s="2">
        <v>11333400</v>
      </c>
    </row>
    <row r="191" spans="1:12" ht="56.25" x14ac:dyDescent="0.3">
      <c r="A191" s="2">
        <v>188</v>
      </c>
      <c r="B191" s="2">
        <v>4252110</v>
      </c>
      <c r="C191" s="2" t="s">
        <v>674</v>
      </c>
      <c r="D191" s="2" t="s">
        <v>10</v>
      </c>
      <c r="E191" s="2" t="s">
        <v>15</v>
      </c>
      <c r="F191" s="2" t="s">
        <v>435</v>
      </c>
      <c r="G191" s="2" t="s">
        <v>436</v>
      </c>
      <c r="H191" s="2" t="s">
        <v>11</v>
      </c>
      <c r="I191" s="2" t="s">
        <v>18</v>
      </c>
      <c r="J191" s="2">
        <v>1</v>
      </c>
      <c r="K191" s="2">
        <f t="shared" si="2"/>
        <v>440000</v>
      </c>
      <c r="L191" s="2">
        <v>440000</v>
      </c>
    </row>
    <row r="192" spans="1:12" ht="56.25" x14ac:dyDescent="0.3">
      <c r="A192" s="2">
        <v>189</v>
      </c>
      <c r="B192" s="2">
        <v>4252110</v>
      </c>
      <c r="C192" s="2" t="s">
        <v>675</v>
      </c>
      <c r="D192" s="2" t="s">
        <v>10</v>
      </c>
      <c r="E192" s="2" t="s">
        <v>15</v>
      </c>
      <c r="F192" s="2" t="s">
        <v>437</v>
      </c>
      <c r="G192" s="2" t="s">
        <v>438</v>
      </c>
      <c r="H192" s="2" t="s">
        <v>11</v>
      </c>
      <c r="I192" s="2" t="s">
        <v>18</v>
      </c>
      <c r="J192" s="2">
        <v>1</v>
      </c>
      <c r="K192" s="2">
        <f t="shared" si="2"/>
        <v>2120000</v>
      </c>
      <c r="L192" s="2">
        <v>2120000</v>
      </c>
    </row>
    <row r="193" spans="1:12" ht="56.25" x14ac:dyDescent="0.3">
      <c r="A193" s="2">
        <v>190</v>
      </c>
      <c r="B193" s="2">
        <v>4252110</v>
      </c>
      <c r="C193" s="2" t="s">
        <v>25</v>
      </c>
      <c r="D193" s="2" t="s">
        <v>10</v>
      </c>
      <c r="E193" s="2" t="s">
        <v>15</v>
      </c>
      <c r="F193" s="2" t="s">
        <v>439</v>
      </c>
      <c r="G193" s="2" t="s">
        <v>440</v>
      </c>
      <c r="H193" s="2" t="s">
        <v>11</v>
      </c>
      <c r="I193" s="2" t="s">
        <v>18</v>
      </c>
      <c r="J193" s="2">
        <v>2</v>
      </c>
      <c r="K193" s="2">
        <f t="shared" si="2"/>
        <v>997000</v>
      </c>
      <c r="L193" s="2">
        <v>1994000</v>
      </c>
    </row>
    <row r="194" spans="1:12" ht="56.25" x14ac:dyDescent="0.3">
      <c r="A194" s="2">
        <v>191</v>
      </c>
      <c r="B194" s="2">
        <v>4252110</v>
      </c>
      <c r="C194" s="2" t="s">
        <v>676</v>
      </c>
      <c r="D194" s="2" t="s">
        <v>10</v>
      </c>
      <c r="E194" s="2" t="s">
        <v>15</v>
      </c>
      <c r="F194" s="2" t="s">
        <v>441</v>
      </c>
      <c r="G194" s="2" t="s">
        <v>442</v>
      </c>
      <c r="H194" s="2" t="s">
        <v>11</v>
      </c>
      <c r="I194" s="2" t="s">
        <v>19</v>
      </c>
      <c r="J194" s="2">
        <v>50</v>
      </c>
      <c r="K194" s="2">
        <f t="shared" si="2"/>
        <v>16999</v>
      </c>
      <c r="L194" s="2">
        <v>849950</v>
      </c>
    </row>
    <row r="195" spans="1:12" ht="56.25" x14ac:dyDescent="0.3">
      <c r="A195" s="2">
        <v>192</v>
      </c>
      <c r="B195" s="2">
        <v>4252110</v>
      </c>
      <c r="C195" s="2" t="s">
        <v>676</v>
      </c>
      <c r="D195" s="2" t="s">
        <v>10</v>
      </c>
      <c r="E195" s="2" t="s">
        <v>15</v>
      </c>
      <c r="F195" s="2" t="s">
        <v>443</v>
      </c>
      <c r="G195" s="2" t="s">
        <v>444</v>
      </c>
      <c r="H195" s="2" t="s">
        <v>11</v>
      </c>
      <c r="I195" s="2" t="s">
        <v>19</v>
      </c>
      <c r="J195" s="2">
        <v>70</v>
      </c>
      <c r="K195" s="2">
        <f t="shared" si="2"/>
        <v>7290</v>
      </c>
      <c r="L195" s="2">
        <v>510300</v>
      </c>
    </row>
    <row r="196" spans="1:12" ht="56.25" x14ac:dyDescent="0.3">
      <c r="A196" s="2">
        <v>193</v>
      </c>
      <c r="B196" s="2">
        <v>4252110</v>
      </c>
      <c r="C196" s="2" t="s">
        <v>677</v>
      </c>
      <c r="D196" s="2" t="s">
        <v>10</v>
      </c>
      <c r="E196" s="2" t="s">
        <v>15</v>
      </c>
      <c r="F196" s="2" t="s">
        <v>445</v>
      </c>
      <c r="G196" s="2" t="s">
        <v>446</v>
      </c>
      <c r="H196" s="2" t="s">
        <v>11</v>
      </c>
      <c r="I196" s="2" t="s">
        <v>18</v>
      </c>
      <c r="J196" s="2">
        <v>20</v>
      </c>
      <c r="K196" s="2">
        <f t="shared" si="2"/>
        <v>9000</v>
      </c>
      <c r="L196" s="2">
        <v>180000</v>
      </c>
    </row>
    <row r="197" spans="1:12" ht="56.25" x14ac:dyDescent="0.3">
      <c r="A197" s="2">
        <v>194</v>
      </c>
      <c r="B197" s="2">
        <v>4252110</v>
      </c>
      <c r="C197" s="2" t="s">
        <v>677</v>
      </c>
      <c r="D197" s="2" t="s">
        <v>10</v>
      </c>
      <c r="E197" s="2" t="s">
        <v>15</v>
      </c>
      <c r="F197" s="2" t="s">
        <v>447</v>
      </c>
      <c r="G197" s="2" t="s">
        <v>448</v>
      </c>
      <c r="H197" s="2" t="s">
        <v>11</v>
      </c>
      <c r="I197" s="2" t="s">
        <v>18</v>
      </c>
      <c r="J197" s="2">
        <v>10</v>
      </c>
      <c r="K197" s="2">
        <f t="shared" ref="K197:K259" si="3">L197/J197</f>
        <v>29999</v>
      </c>
      <c r="L197" s="2">
        <v>299990</v>
      </c>
    </row>
    <row r="198" spans="1:12" ht="56.25" x14ac:dyDescent="0.3">
      <c r="A198" s="2">
        <v>195</v>
      </c>
      <c r="B198" s="2">
        <v>4252110</v>
      </c>
      <c r="C198" s="2" t="s">
        <v>678</v>
      </c>
      <c r="D198" s="2" t="s">
        <v>10</v>
      </c>
      <c r="E198" s="2" t="s">
        <v>15</v>
      </c>
      <c r="F198" s="2" t="s">
        <v>449</v>
      </c>
      <c r="G198" s="2" t="s">
        <v>450</v>
      </c>
      <c r="H198" s="2" t="s">
        <v>11</v>
      </c>
      <c r="I198" s="2" t="s">
        <v>19</v>
      </c>
      <c r="J198" s="2">
        <v>50</v>
      </c>
      <c r="K198" s="2">
        <f t="shared" si="3"/>
        <v>15000</v>
      </c>
      <c r="L198" s="2">
        <v>750000</v>
      </c>
    </row>
    <row r="199" spans="1:12" ht="56.25" x14ac:dyDescent="0.3">
      <c r="A199" s="2">
        <v>196</v>
      </c>
      <c r="B199" s="2">
        <v>4252110</v>
      </c>
      <c r="C199" s="2" t="s">
        <v>25</v>
      </c>
      <c r="D199" s="2" t="s">
        <v>10</v>
      </c>
      <c r="E199" s="2" t="s">
        <v>15</v>
      </c>
      <c r="F199" s="2" t="s">
        <v>451</v>
      </c>
      <c r="G199" s="2" t="s">
        <v>452</v>
      </c>
      <c r="H199" s="2" t="s">
        <v>11</v>
      </c>
      <c r="I199" s="2" t="s">
        <v>18</v>
      </c>
      <c r="J199" s="2">
        <v>2</v>
      </c>
      <c r="K199" s="2">
        <f t="shared" si="3"/>
        <v>777000</v>
      </c>
      <c r="L199" s="2">
        <v>1554000</v>
      </c>
    </row>
    <row r="200" spans="1:12" ht="56.25" x14ac:dyDescent="0.3">
      <c r="A200" s="2">
        <v>197</v>
      </c>
      <c r="B200" s="2">
        <v>4252110</v>
      </c>
      <c r="C200" s="2" t="s">
        <v>679</v>
      </c>
      <c r="D200" s="2" t="s">
        <v>10</v>
      </c>
      <c r="E200" s="2" t="s">
        <v>15</v>
      </c>
      <c r="F200" s="2" t="s">
        <v>453</v>
      </c>
      <c r="G200" s="2" t="s">
        <v>454</v>
      </c>
      <c r="H200" s="2" t="s">
        <v>11</v>
      </c>
      <c r="I200" s="2" t="s">
        <v>21</v>
      </c>
      <c r="J200" s="2">
        <v>2</v>
      </c>
      <c r="K200" s="2">
        <f t="shared" si="3"/>
        <v>79999</v>
      </c>
      <c r="L200" s="2">
        <v>159998</v>
      </c>
    </row>
    <row r="201" spans="1:12" ht="56.25" x14ac:dyDescent="0.3">
      <c r="A201" s="2">
        <v>198</v>
      </c>
      <c r="B201" s="2">
        <v>4252110</v>
      </c>
      <c r="C201" s="2" t="s">
        <v>678</v>
      </c>
      <c r="D201" s="2" t="s">
        <v>10</v>
      </c>
      <c r="E201" s="2" t="s">
        <v>15</v>
      </c>
      <c r="F201" s="2" t="s">
        <v>455</v>
      </c>
      <c r="G201" s="2" t="s">
        <v>456</v>
      </c>
      <c r="H201" s="2" t="s">
        <v>11</v>
      </c>
      <c r="I201" s="2" t="s">
        <v>19</v>
      </c>
      <c r="J201" s="2">
        <v>50</v>
      </c>
      <c r="K201" s="2">
        <f t="shared" si="3"/>
        <v>12000</v>
      </c>
      <c r="L201" s="2">
        <v>600000</v>
      </c>
    </row>
    <row r="202" spans="1:12" ht="56.25" x14ac:dyDescent="0.3">
      <c r="A202" s="2">
        <v>199</v>
      </c>
      <c r="B202" s="2">
        <v>4252110</v>
      </c>
      <c r="C202" s="2" t="s">
        <v>680</v>
      </c>
      <c r="D202" s="2" t="s">
        <v>12</v>
      </c>
      <c r="E202" s="2" t="s">
        <v>15</v>
      </c>
      <c r="F202" s="2" t="s">
        <v>457</v>
      </c>
      <c r="G202" s="2" t="s">
        <v>458</v>
      </c>
      <c r="H202" s="2" t="s">
        <v>11</v>
      </c>
      <c r="I202" s="2" t="s">
        <v>18</v>
      </c>
      <c r="J202" s="2">
        <v>1</v>
      </c>
      <c r="K202" s="2">
        <f t="shared" si="3"/>
        <v>980000</v>
      </c>
      <c r="L202" s="2">
        <v>980000</v>
      </c>
    </row>
    <row r="203" spans="1:12" ht="56.25" x14ac:dyDescent="0.3">
      <c r="A203" s="2">
        <v>200</v>
      </c>
      <c r="B203" s="2">
        <v>4252110</v>
      </c>
      <c r="C203" s="2" t="s">
        <v>676</v>
      </c>
      <c r="D203" s="2" t="s">
        <v>10</v>
      </c>
      <c r="E203" s="2" t="s">
        <v>15</v>
      </c>
      <c r="F203" s="2" t="s">
        <v>459</v>
      </c>
      <c r="G203" s="2" t="s">
        <v>460</v>
      </c>
      <c r="H203" s="2" t="s">
        <v>11</v>
      </c>
      <c r="I203" s="2" t="s">
        <v>19</v>
      </c>
      <c r="J203" s="2">
        <v>56</v>
      </c>
      <c r="K203" s="2">
        <f t="shared" si="3"/>
        <v>10800</v>
      </c>
      <c r="L203" s="2">
        <v>604800</v>
      </c>
    </row>
    <row r="204" spans="1:12" ht="56.25" x14ac:dyDescent="0.3">
      <c r="A204" s="2">
        <v>201</v>
      </c>
      <c r="B204" s="2">
        <v>4252110</v>
      </c>
      <c r="C204" s="2" t="s">
        <v>681</v>
      </c>
      <c r="D204" s="2" t="s">
        <v>10</v>
      </c>
      <c r="E204" s="2" t="s">
        <v>15</v>
      </c>
      <c r="F204" s="2" t="s">
        <v>461</v>
      </c>
      <c r="G204" s="2" t="s">
        <v>462</v>
      </c>
      <c r="H204" s="2" t="s">
        <v>11</v>
      </c>
      <c r="I204" s="2" t="s">
        <v>21</v>
      </c>
      <c r="J204" s="2">
        <v>65</v>
      </c>
      <c r="K204" s="2">
        <f t="shared" si="3"/>
        <v>29300</v>
      </c>
      <c r="L204" s="2">
        <v>1904500</v>
      </c>
    </row>
    <row r="205" spans="1:12" ht="56.25" x14ac:dyDescent="0.3">
      <c r="A205" s="2">
        <v>202</v>
      </c>
      <c r="B205" s="2">
        <v>4252110</v>
      </c>
      <c r="C205" s="2" t="s">
        <v>682</v>
      </c>
      <c r="D205" s="2" t="s">
        <v>10</v>
      </c>
      <c r="E205" s="2" t="s">
        <v>15</v>
      </c>
      <c r="F205" s="2" t="s">
        <v>463</v>
      </c>
      <c r="G205" s="2" t="s">
        <v>464</v>
      </c>
      <c r="H205" s="2" t="s">
        <v>11</v>
      </c>
      <c r="I205" s="2" t="s">
        <v>18</v>
      </c>
      <c r="J205" s="2">
        <v>10</v>
      </c>
      <c r="K205" s="2">
        <f t="shared" si="3"/>
        <v>9900</v>
      </c>
      <c r="L205" s="2">
        <v>99000</v>
      </c>
    </row>
    <row r="206" spans="1:12" ht="56.25" x14ac:dyDescent="0.3">
      <c r="A206" s="2">
        <v>203</v>
      </c>
      <c r="B206" s="2">
        <v>4252110</v>
      </c>
      <c r="C206" s="2" t="s">
        <v>682</v>
      </c>
      <c r="D206" s="2" t="s">
        <v>10</v>
      </c>
      <c r="E206" s="2" t="s">
        <v>15</v>
      </c>
      <c r="F206" s="2" t="s">
        <v>465</v>
      </c>
      <c r="G206" s="2" t="s">
        <v>466</v>
      </c>
      <c r="H206" s="2" t="s">
        <v>11</v>
      </c>
      <c r="I206" s="2" t="s">
        <v>18</v>
      </c>
      <c r="J206" s="2">
        <v>10</v>
      </c>
      <c r="K206" s="2">
        <f t="shared" si="3"/>
        <v>7000</v>
      </c>
      <c r="L206" s="2">
        <v>70000</v>
      </c>
    </row>
    <row r="207" spans="1:12" ht="56.25" x14ac:dyDescent="0.3">
      <c r="A207" s="2">
        <v>204</v>
      </c>
      <c r="B207" s="2">
        <v>4252110</v>
      </c>
      <c r="C207" s="2" t="s">
        <v>682</v>
      </c>
      <c r="D207" s="2" t="s">
        <v>10</v>
      </c>
      <c r="E207" s="2" t="s">
        <v>15</v>
      </c>
      <c r="F207" s="2" t="s">
        <v>467</v>
      </c>
      <c r="G207" s="2" t="s">
        <v>468</v>
      </c>
      <c r="H207" s="2" t="s">
        <v>11</v>
      </c>
      <c r="I207" s="2" t="s">
        <v>18</v>
      </c>
      <c r="J207" s="2">
        <v>10</v>
      </c>
      <c r="K207" s="2">
        <f t="shared" si="3"/>
        <v>4000</v>
      </c>
      <c r="L207" s="2">
        <v>40000</v>
      </c>
    </row>
    <row r="208" spans="1:12" ht="56.25" x14ac:dyDescent="0.3">
      <c r="A208" s="2">
        <v>205</v>
      </c>
      <c r="B208" s="2">
        <v>4252110</v>
      </c>
      <c r="C208" s="2" t="s">
        <v>682</v>
      </c>
      <c r="D208" s="2" t="s">
        <v>10</v>
      </c>
      <c r="E208" s="2" t="s">
        <v>15</v>
      </c>
      <c r="F208" s="2" t="s">
        <v>469</v>
      </c>
      <c r="G208" s="2" t="s">
        <v>470</v>
      </c>
      <c r="H208" s="2" t="s">
        <v>11</v>
      </c>
      <c r="I208" s="2" t="s">
        <v>18</v>
      </c>
      <c r="J208" s="2">
        <v>10</v>
      </c>
      <c r="K208" s="2">
        <f t="shared" si="3"/>
        <v>19900</v>
      </c>
      <c r="L208" s="2">
        <v>199000</v>
      </c>
    </row>
    <row r="209" spans="1:12" ht="56.25" x14ac:dyDescent="0.3">
      <c r="A209" s="2">
        <v>206</v>
      </c>
      <c r="B209" s="2">
        <v>4252110</v>
      </c>
      <c r="C209" s="2" t="s">
        <v>682</v>
      </c>
      <c r="D209" s="2" t="s">
        <v>10</v>
      </c>
      <c r="E209" s="2" t="s">
        <v>15</v>
      </c>
      <c r="F209" s="2" t="s">
        <v>471</v>
      </c>
      <c r="G209" s="2" t="s">
        <v>472</v>
      </c>
      <c r="H209" s="2" t="s">
        <v>11</v>
      </c>
      <c r="I209" s="2" t="s">
        <v>18</v>
      </c>
      <c r="J209" s="2">
        <v>10</v>
      </c>
      <c r="K209" s="2">
        <f t="shared" si="3"/>
        <v>69000</v>
      </c>
      <c r="L209" s="2">
        <v>690000</v>
      </c>
    </row>
    <row r="210" spans="1:12" ht="56.25" x14ac:dyDescent="0.3">
      <c r="A210" s="2">
        <v>207</v>
      </c>
      <c r="B210" s="2">
        <v>4252110</v>
      </c>
      <c r="C210" s="2" t="s">
        <v>682</v>
      </c>
      <c r="D210" s="2" t="s">
        <v>10</v>
      </c>
      <c r="E210" s="2" t="s">
        <v>15</v>
      </c>
      <c r="F210" s="2" t="s">
        <v>473</v>
      </c>
      <c r="G210" s="2" t="s">
        <v>474</v>
      </c>
      <c r="H210" s="2" t="s">
        <v>11</v>
      </c>
      <c r="I210" s="2" t="s">
        <v>18</v>
      </c>
      <c r="J210" s="2">
        <v>20</v>
      </c>
      <c r="K210" s="2">
        <f t="shared" si="3"/>
        <v>16990</v>
      </c>
      <c r="L210" s="2">
        <v>339800</v>
      </c>
    </row>
    <row r="211" spans="1:12" ht="56.25" x14ac:dyDescent="0.3">
      <c r="A211" s="2">
        <v>208</v>
      </c>
      <c r="B211" s="2">
        <v>4252110</v>
      </c>
      <c r="C211" s="2" t="s">
        <v>683</v>
      </c>
      <c r="D211" s="2" t="s">
        <v>10</v>
      </c>
      <c r="E211" s="2" t="s">
        <v>15</v>
      </c>
      <c r="F211" s="2" t="s">
        <v>475</v>
      </c>
      <c r="G211" s="2" t="s">
        <v>476</v>
      </c>
      <c r="H211" s="2" t="s">
        <v>11</v>
      </c>
      <c r="I211" s="2" t="s">
        <v>21</v>
      </c>
      <c r="J211" s="2">
        <v>40</v>
      </c>
      <c r="K211" s="2">
        <f t="shared" si="3"/>
        <v>22222</v>
      </c>
      <c r="L211" s="2">
        <v>888880</v>
      </c>
    </row>
    <row r="212" spans="1:12" ht="56.25" x14ac:dyDescent="0.3">
      <c r="A212" s="2">
        <v>209</v>
      </c>
      <c r="B212" s="2">
        <v>4299990</v>
      </c>
      <c r="C212" s="2" t="s">
        <v>684</v>
      </c>
      <c r="D212" s="2" t="s">
        <v>12</v>
      </c>
      <c r="E212" s="2" t="s">
        <v>15</v>
      </c>
      <c r="F212" s="2" t="s">
        <v>477</v>
      </c>
      <c r="G212" s="2" t="s">
        <v>478</v>
      </c>
      <c r="H212" s="2" t="s">
        <v>11</v>
      </c>
      <c r="I212" s="2" t="s">
        <v>21</v>
      </c>
      <c r="J212" s="2">
        <v>782</v>
      </c>
      <c r="K212" s="2">
        <f t="shared" si="3"/>
        <v>1174.02</v>
      </c>
      <c r="L212" s="2">
        <v>918083.64</v>
      </c>
    </row>
    <row r="213" spans="1:12" ht="75" x14ac:dyDescent="0.3">
      <c r="A213" s="2">
        <v>210</v>
      </c>
      <c r="B213" s="2">
        <v>4299990</v>
      </c>
      <c r="C213" s="2" t="s">
        <v>671</v>
      </c>
      <c r="D213" s="2" t="s">
        <v>12</v>
      </c>
      <c r="E213" s="2" t="s">
        <v>15</v>
      </c>
      <c r="F213" s="2" t="s">
        <v>479</v>
      </c>
      <c r="G213" s="2" t="s">
        <v>480</v>
      </c>
      <c r="H213" s="2" t="s">
        <v>11</v>
      </c>
      <c r="I213" s="2" t="s">
        <v>705</v>
      </c>
      <c r="J213" s="2">
        <v>5</v>
      </c>
      <c r="K213" s="2">
        <f t="shared" si="3"/>
        <v>493913.7</v>
      </c>
      <c r="L213" s="2">
        <v>2469568.5</v>
      </c>
    </row>
    <row r="214" spans="1:12" ht="56.25" x14ac:dyDescent="0.3">
      <c r="A214" s="2">
        <v>211</v>
      </c>
      <c r="B214" s="2">
        <v>4299990</v>
      </c>
      <c r="C214" s="2" t="s">
        <v>684</v>
      </c>
      <c r="D214" s="2" t="s">
        <v>12</v>
      </c>
      <c r="E214" s="2" t="s">
        <v>15</v>
      </c>
      <c r="F214" s="2" t="s">
        <v>481</v>
      </c>
      <c r="G214" s="2" t="s">
        <v>482</v>
      </c>
      <c r="H214" s="2" t="s">
        <v>11</v>
      </c>
      <c r="I214" s="2" t="s">
        <v>21</v>
      </c>
      <c r="J214" s="2">
        <v>558</v>
      </c>
      <c r="K214" s="2">
        <f t="shared" si="3"/>
        <v>1174.02</v>
      </c>
      <c r="L214" s="2">
        <v>655103.16</v>
      </c>
    </row>
    <row r="215" spans="1:12" ht="56.25" x14ac:dyDescent="0.3">
      <c r="A215" s="2">
        <v>212</v>
      </c>
      <c r="B215" s="2">
        <v>4252110</v>
      </c>
      <c r="C215" s="2" t="s">
        <v>685</v>
      </c>
      <c r="D215" s="2" t="s">
        <v>10</v>
      </c>
      <c r="E215" s="2" t="s">
        <v>15</v>
      </c>
      <c r="F215" s="2" t="s">
        <v>483</v>
      </c>
      <c r="G215" s="2" t="s">
        <v>484</v>
      </c>
      <c r="H215" s="2" t="s">
        <v>11</v>
      </c>
      <c r="I215" s="2" t="s">
        <v>18</v>
      </c>
      <c r="J215" s="2">
        <v>50</v>
      </c>
      <c r="K215" s="2">
        <f t="shared" si="3"/>
        <v>2800</v>
      </c>
      <c r="L215" s="2">
        <v>140000</v>
      </c>
    </row>
    <row r="216" spans="1:12" ht="56.25" x14ac:dyDescent="0.3">
      <c r="A216" s="2">
        <v>213</v>
      </c>
      <c r="B216" s="2">
        <v>4252110</v>
      </c>
      <c r="C216" s="2" t="s">
        <v>677</v>
      </c>
      <c r="D216" s="2" t="s">
        <v>10</v>
      </c>
      <c r="E216" s="2" t="s">
        <v>15</v>
      </c>
      <c r="F216" s="2" t="s">
        <v>485</v>
      </c>
      <c r="G216" s="2" t="s">
        <v>486</v>
      </c>
      <c r="H216" s="2" t="s">
        <v>11</v>
      </c>
      <c r="I216" s="2" t="s">
        <v>18</v>
      </c>
      <c r="J216" s="2">
        <v>20</v>
      </c>
      <c r="K216" s="2">
        <f t="shared" si="3"/>
        <v>3500</v>
      </c>
      <c r="L216" s="2">
        <v>70000</v>
      </c>
    </row>
    <row r="217" spans="1:12" ht="56.25" x14ac:dyDescent="0.3">
      <c r="A217" s="2">
        <v>214</v>
      </c>
      <c r="B217" s="2">
        <v>4252110</v>
      </c>
      <c r="C217" s="2" t="s">
        <v>685</v>
      </c>
      <c r="D217" s="2" t="s">
        <v>10</v>
      </c>
      <c r="E217" s="2" t="s">
        <v>15</v>
      </c>
      <c r="F217" s="2" t="s">
        <v>487</v>
      </c>
      <c r="G217" s="2" t="s">
        <v>488</v>
      </c>
      <c r="H217" s="2" t="s">
        <v>11</v>
      </c>
      <c r="I217" s="2" t="s">
        <v>18</v>
      </c>
      <c r="J217" s="2">
        <v>50</v>
      </c>
      <c r="K217" s="2">
        <f t="shared" si="3"/>
        <v>4444</v>
      </c>
      <c r="L217" s="2">
        <v>222200</v>
      </c>
    </row>
    <row r="218" spans="1:12" ht="56.25" x14ac:dyDescent="0.3">
      <c r="A218" s="2">
        <v>215</v>
      </c>
      <c r="B218" s="2">
        <v>4252110</v>
      </c>
      <c r="C218" s="2" t="s">
        <v>677</v>
      </c>
      <c r="D218" s="2" t="s">
        <v>10</v>
      </c>
      <c r="E218" s="2" t="s">
        <v>15</v>
      </c>
      <c r="F218" s="2" t="s">
        <v>489</v>
      </c>
      <c r="G218" s="2" t="s">
        <v>490</v>
      </c>
      <c r="H218" s="2" t="s">
        <v>11</v>
      </c>
      <c r="I218" s="2" t="s">
        <v>18</v>
      </c>
      <c r="J218" s="2">
        <v>50</v>
      </c>
      <c r="K218" s="2">
        <f t="shared" si="3"/>
        <v>1900</v>
      </c>
      <c r="L218" s="2">
        <v>95000</v>
      </c>
    </row>
    <row r="219" spans="1:12" ht="56.25" x14ac:dyDescent="0.3">
      <c r="A219" s="2">
        <v>216</v>
      </c>
      <c r="B219" s="2">
        <v>4252110</v>
      </c>
      <c r="C219" s="2" t="s">
        <v>677</v>
      </c>
      <c r="D219" s="2" t="s">
        <v>10</v>
      </c>
      <c r="E219" s="2" t="s">
        <v>15</v>
      </c>
      <c r="F219" s="2" t="s">
        <v>491</v>
      </c>
      <c r="G219" s="2" t="s">
        <v>492</v>
      </c>
      <c r="H219" s="2" t="s">
        <v>11</v>
      </c>
      <c r="I219" s="2" t="s">
        <v>18</v>
      </c>
      <c r="J219" s="2">
        <v>20</v>
      </c>
      <c r="K219" s="2">
        <f t="shared" si="3"/>
        <v>1799</v>
      </c>
      <c r="L219" s="2">
        <v>35980</v>
      </c>
    </row>
    <row r="220" spans="1:12" ht="56.25" x14ac:dyDescent="0.3">
      <c r="A220" s="2">
        <v>217</v>
      </c>
      <c r="B220" s="2">
        <v>4252110</v>
      </c>
      <c r="C220" s="2" t="s">
        <v>686</v>
      </c>
      <c r="D220" s="2" t="s">
        <v>10</v>
      </c>
      <c r="E220" s="2" t="s">
        <v>15</v>
      </c>
      <c r="F220" s="2" t="s">
        <v>493</v>
      </c>
      <c r="G220" s="2" t="s">
        <v>494</v>
      </c>
      <c r="H220" s="2" t="s">
        <v>11</v>
      </c>
      <c r="I220" s="2" t="s">
        <v>18</v>
      </c>
      <c r="J220" s="2">
        <v>50</v>
      </c>
      <c r="K220" s="2">
        <f t="shared" si="3"/>
        <v>12630</v>
      </c>
      <c r="L220" s="2">
        <v>631500</v>
      </c>
    </row>
    <row r="221" spans="1:12" ht="56.25" x14ac:dyDescent="0.3">
      <c r="A221" s="2">
        <v>218</v>
      </c>
      <c r="B221" s="2">
        <v>4252110</v>
      </c>
      <c r="C221" s="2" t="s">
        <v>687</v>
      </c>
      <c r="D221" s="2" t="s">
        <v>10</v>
      </c>
      <c r="E221" s="2" t="s">
        <v>15</v>
      </c>
      <c r="F221" s="2" t="s">
        <v>495</v>
      </c>
      <c r="G221" s="2" t="s">
        <v>496</v>
      </c>
      <c r="H221" s="2" t="s">
        <v>11</v>
      </c>
      <c r="I221" s="2" t="s">
        <v>18</v>
      </c>
      <c r="J221" s="2">
        <v>50</v>
      </c>
      <c r="K221" s="2">
        <f t="shared" si="3"/>
        <v>899</v>
      </c>
      <c r="L221" s="2">
        <v>44950</v>
      </c>
    </row>
    <row r="222" spans="1:12" ht="56.25" x14ac:dyDescent="0.3">
      <c r="A222" s="2">
        <v>219</v>
      </c>
      <c r="B222" s="2">
        <v>4252110</v>
      </c>
      <c r="C222" s="2" t="s">
        <v>686</v>
      </c>
      <c r="D222" s="2" t="s">
        <v>10</v>
      </c>
      <c r="E222" s="2" t="s">
        <v>15</v>
      </c>
      <c r="F222" s="2" t="s">
        <v>497</v>
      </c>
      <c r="G222" s="2" t="s">
        <v>498</v>
      </c>
      <c r="H222" s="2" t="s">
        <v>11</v>
      </c>
      <c r="I222" s="2" t="s">
        <v>18</v>
      </c>
      <c r="J222" s="2">
        <v>50</v>
      </c>
      <c r="K222" s="2">
        <f t="shared" si="3"/>
        <v>17100</v>
      </c>
      <c r="L222" s="2">
        <v>855000</v>
      </c>
    </row>
    <row r="223" spans="1:12" ht="56.25" x14ac:dyDescent="0.3">
      <c r="A223" s="2">
        <v>220</v>
      </c>
      <c r="B223" s="2">
        <v>4252110</v>
      </c>
      <c r="C223" s="2" t="s">
        <v>686</v>
      </c>
      <c r="D223" s="2" t="s">
        <v>10</v>
      </c>
      <c r="E223" s="2" t="s">
        <v>15</v>
      </c>
      <c r="F223" s="2" t="s">
        <v>499</v>
      </c>
      <c r="G223" s="2" t="s">
        <v>500</v>
      </c>
      <c r="H223" s="2" t="s">
        <v>11</v>
      </c>
      <c r="I223" s="2" t="s">
        <v>18</v>
      </c>
      <c r="J223" s="2">
        <v>50</v>
      </c>
      <c r="K223" s="2">
        <f t="shared" si="3"/>
        <v>24600</v>
      </c>
      <c r="L223" s="2">
        <v>1230000</v>
      </c>
    </row>
    <row r="224" spans="1:12" ht="56.25" x14ac:dyDescent="0.3">
      <c r="A224" s="2">
        <v>221</v>
      </c>
      <c r="B224" s="2">
        <v>4252110</v>
      </c>
      <c r="C224" s="2" t="s">
        <v>687</v>
      </c>
      <c r="D224" s="2" t="s">
        <v>10</v>
      </c>
      <c r="E224" s="2" t="s">
        <v>15</v>
      </c>
      <c r="F224" s="2" t="s">
        <v>501</v>
      </c>
      <c r="G224" s="2" t="s">
        <v>502</v>
      </c>
      <c r="H224" s="2" t="s">
        <v>11</v>
      </c>
      <c r="I224" s="2" t="s">
        <v>18</v>
      </c>
      <c r="J224" s="2">
        <v>50</v>
      </c>
      <c r="K224" s="2">
        <f t="shared" si="3"/>
        <v>899</v>
      </c>
      <c r="L224" s="2">
        <v>44950</v>
      </c>
    </row>
    <row r="225" spans="1:12" ht="56.25" x14ac:dyDescent="0.3">
      <c r="A225" s="2">
        <v>222</v>
      </c>
      <c r="B225" s="2">
        <v>4252110</v>
      </c>
      <c r="C225" s="2" t="s">
        <v>687</v>
      </c>
      <c r="D225" s="2" t="s">
        <v>10</v>
      </c>
      <c r="E225" s="2" t="s">
        <v>15</v>
      </c>
      <c r="F225" s="2" t="s">
        <v>503</v>
      </c>
      <c r="G225" s="2" t="s">
        <v>504</v>
      </c>
      <c r="H225" s="2" t="s">
        <v>11</v>
      </c>
      <c r="I225" s="2" t="s">
        <v>18</v>
      </c>
      <c r="J225" s="2">
        <v>100</v>
      </c>
      <c r="K225" s="2">
        <f t="shared" si="3"/>
        <v>888</v>
      </c>
      <c r="L225" s="2">
        <v>88800</v>
      </c>
    </row>
    <row r="226" spans="1:12" ht="56.25" x14ac:dyDescent="0.3">
      <c r="A226" s="2">
        <v>223</v>
      </c>
      <c r="B226" s="2">
        <v>4252110</v>
      </c>
      <c r="C226" s="2" t="s">
        <v>687</v>
      </c>
      <c r="D226" s="2" t="s">
        <v>10</v>
      </c>
      <c r="E226" s="2" t="s">
        <v>15</v>
      </c>
      <c r="F226" s="2" t="s">
        <v>505</v>
      </c>
      <c r="G226" s="2" t="s">
        <v>506</v>
      </c>
      <c r="H226" s="2" t="s">
        <v>11</v>
      </c>
      <c r="I226" s="2" t="s">
        <v>18</v>
      </c>
      <c r="J226" s="2">
        <v>100</v>
      </c>
      <c r="K226" s="2">
        <f t="shared" si="3"/>
        <v>888</v>
      </c>
      <c r="L226" s="2">
        <v>88800</v>
      </c>
    </row>
    <row r="227" spans="1:12" ht="56.25" x14ac:dyDescent="0.3">
      <c r="A227" s="2">
        <v>224</v>
      </c>
      <c r="B227" s="2">
        <v>4252110</v>
      </c>
      <c r="C227" s="2" t="s">
        <v>688</v>
      </c>
      <c r="D227" s="2" t="s">
        <v>10</v>
      </c>
      <c r="E227" s="2" t="s">
        <v>15</v>
      </c>
      <c r="F227" s="2" t="s">
        <v>507</v>
      </c>
      <c r="G227" s="2" t="s">
        <v>508</v>
      </c>
      <c r="H227" s="2" t="s">
        <v>11</v>
      </c>
      <c r="I227" s="2" t="s">
        <v>20</v>
      </c>
      <c r="J227" s="2">
        <v>4</v>
      </c>
      <c r="K227" s="2">
        <f t="shared" si="3"/>
        <v>29999</v>
      </c>
      <c r="L227" s="2">
        <v>119996</v>
      </c>
    </row>
    <row r="228" spans="1:12" ht="56.25" x14ac:dyDescent="0.3">
      <c r="A228" s="2">
        <v>225</v>
      </c>
      <c r="B228" s="2">
        <v>4299990</v>
      </c>
      <c r="C228" s="2" t="s">
        <v>660</v>
      </c>
      <c r="D228" s="2" t="s">
        <v>12</v>
      </c>
      <c r="E228" s="2" t="s">
        <v>15</v>
      </c>
      <c r="F228" s="2" t="s">
        <v>509</v>
      </c>
      <c r="G228" s="2" t="s">
        <v>510</v>
      </c>
      <c r="H228" s="2" t="s">
        <v>11</v>
      </c>
      <c r="I228" s="2" t="s">
        <v>13</v>
      </c>
      <c r="J228" s="2">
        <v>50</v>
      </c>
      <c r="K228" s="2">
        <f t="shared" si="3"/>
        <v>318000</v>
      </c>
      <c r="L228" s="2">
        <v>15900000</v>
      </c>
    </row>
    <row r="229" spans="1:12" ht="56.25" x14ac:dyDescent="0.3">
      <c r="A229" s="2">
        <v>226</v>
      </c>
      <c r="B229" s="2">
        <v>4299990</v>
      </c>
      <c r="C229" s="2" t="s">
        <v>660</v>
      </c>
      <c r="D229" s="2" t="s">
        <v>12</v>
      </c>
      <c r="E229" s="2" t="s">
        <v>15</v>
      </c>
      <c r="F229" s="2" t="s">
        <v>511</v>
      </c>
      <c r="G229" s="2" t="s">
        <v>512</v>
      </c>
      <c r="H229" s="2" t="s">
        <v>11</v>
      </c>
      <c r="I229" s="2" t="s">
        <v>13</v>
      </c>
      <c r="J229" s="2">
        <v>50</v>
      </c>
      <c r="K229" s="2">
        <f t="shared" si="3"/>
        <v>318000</v>
      </c>
      <c r="L229" s="2">
        <v>15900000</v>
      </c>
    </row>
    <row r="230" spans="1:12" ht="56.25" x14ac:dyDescent="0.3">
      <c r="A230" s="2">
        <v>227</v>
      </c>
      <c r="B230" s="2">
        <v>4252110</v>
      </c>
      <c r="C230" s="2" t="s">
        <v>689</v>
      </c>
      <c r="D230" s="2" t="s">
        <v>10</v>
      </c>
      <c r="E230" s="2" t="s">
        <v>15</v>
      </c>
      <c r="F230" s="2" t="s">
        <v>513</v>
      </c>
      <c r="G230" s="2" t="s">
        <v>514</v>
      </c>
      <c r="H230" s="2" t="s">
        <v>11</v>
      </c>
      <c r="I230" s="2" t="s">
        <v>18</v>
      </c>
      <c r="J230" s="2">
        <v>50</v>
      </c>
      <c r="K230" s="2">
        <f t="shared" si="3"/>
        <v>1999</v>
      </c>
      <c r="L230" s="2">
        <v>99950</v>
      </c>
    </row>
    <row r="231" spans="1:12" ht="56.25" x14ac:dyDescent="0.3">
      <c r="A231" s="2">
        <v>228</v>
      </c>
      <c r="B231" s="2">
        <v>4252110</v>
      </c>
      <c r="C231" s="2" t="s">
        <v>689</v>
      </c>
      <c r="D231" s="2" t="s">
        <v>10</v>
      </c>
      <c r="E231" s="2" t="s">
        <v>15</v>
      </c>
      <c r="F231" s="2" t="s">
        <v>515</v>
      </c>
      <c r="G231" s="2" t="s">
        <v>516</v>
      </c>
      <c r="H231" s="2" t="s">
        <v>11</v>
      </c>
      <c r="I231" s="2" t="s">
        <v>18</v>
      </c>
      <c r="J231" s="2">
        <v>10</v>
      </c>
      <c r="K231" s="2">
        <f t="shared" si="3"/>
        <v>4321</v>
      </c>
      <c r="L231" s="2">
        <v>43210</v>
      </c>
    </row>
    <row r="232" spans="1:12" ht="56.25" x14ac:dyDescent="0.3">
      <c r="A232" s="2">
        <v>229</v>
      </c>
      <c r="B232" s="2">
        <v>4252110</v>
      </c>
      <c r="C232" s="2" t="s">
        <v>689</v>
      </c>
      <c r="D232" s="2" t="s">
        <v>10</v>
      </c>
      <c r="E232" s="2" t="s">
        <v>15</v>
      </c>
      <c r="F232" s="2" t="s">
        <v>517</v>
      </c>
      <c r="G232" s="2" t="s">
        <v>518</v>
      </c>
      <c r="H232" s="2" t="s">
        <v>11</v>
      </c>
      <c r="I232" s="2" t="s">
        <v>18</v>
      </c>
      <c r="J232" s="2">
        <v>20</v>
      </c>
      <c r="K232" s="2">
        <f t="shared" si="3"/>
        <v>2499</v>
      </c>
      <c r="L232" s="2">
        <v>49980</v>
      </c>
    </row>
    <row r="233" spans="1:12" ht="56.25" x14ac:dyDescent="0.3">
      <c r="A233" s="2">
        <v>230</v>
      </c>
      <c r="B233" s="2">
        <v>4252110</v>
      </c>
      <c r="C233" s="2" t="s">
        <v>685</v>
      </c>
      <c r="D233" s="2" t="s">
        <v>10</v>
      </c>
      <c r="E233" s="2" t="s">
        <v>15</v>
      </c>
      <c r="F233" s="2" t="s">
        <v>519</v>
      </c>
      <c r="G233" s="2" t="s">
        <v>520</v>
      </c>
      <c r="H233" s="2" t="s">
        <v>11</v>
      </c>
      <c r="I233" s="2" t="s">
        <v>18</v>
      </c>
      <c r="J233" s="2">
        <v>50</v>
      </c>
      <c r="K233" s="2">
        <f t="shared" si="3"/>
        <v>3600</v>
      </c>
      <c r="L233" s="2">
        <v>180000</v>
      </c>
    </row>
    <row r="234" spans="1:12" ht="56.25" x14ac:dyDescent="0.3">
      <c r="A234" s="2">
        <v>231</v>
      </c>
      <c r="B234" s="2">
        <v>4252110</v>
      </c>
      <c r="C234" s="2" t="s">
        <v>690</v>
      </c>
      <c r="D234" s="2" t="s">
        <v>10</v>
      </c>
      <c r="E234" s="2" t="s">
        <v>15</v>
      </c>
      <c r="F234" s="2" t="s">
        <v>521</v>
      </c>
      <c r="G234" s="2" t="s">
        <v>522</v>
      </c>
      <c r="H234" s="2" t="s">
        <v>11</v>
      </c>
      <c r="I234" s="2" t="s">
        <v>18</v>
      </c>
      <c r="J234" s="2">
        <v>20</v>
      </c>
      <c r="K234" s="2">
        <f t="shared" si="3"/>
        <v>26600</v>
      </c>
      <c r="L234" s="2">
        <v>532000</v>
      </c>
    </row>
    <row r="235" spans="1:12" ht="56.25" x14ac:dyDescent="0.3">
      <c r="A235" s="2">
        <v>232</v>
      </c>
      <c r="B235" s="2">
        <v>4252110</v>
      </c>
      <c r="C235" s="2" t="s">
        <v>691</v>
      </c>
      <c r="D235" s="2" t="s">
        <v>10</v>
      </c>
      <c r="E235" s="2" t="s">
        <v>15</v>
      </c>
      <c r="F235" s="2" t="s">
        <v>523</v>
      </c>
      <c r="G235" s="2" t="s">
        <v>524</v>
      </c>
      <c r="H235" s="2" t="s">
        <v>11</v>
      </c>
      <c r="I235" s="2" t="s">
        <v>18</v>
      </c>
      <c r="J235" s="2">
        <v>20</v>
      </c>
      <c r="K235" s="2">
        <f t="shared" si="3"/>
        <v>8999</v>
      </c>
      <c r="L235" s="2">
        <v>179980</v>
      </c>
    </row>
    <row r="236" spans="1:12" ht="56.25" x14ac:dyDescent="0.3">
      <c r="A236" s="2">
        <v>233</v>
      </c>
      <c r="B236" s="2">
        <v>4252110</v>
      </c>
      <c r="C236" s="2" t="s">
        <v>690</v>
      </c>
      <c r="D236" s="2" t="s">
        <v>10</v>
      </c>
      <c r="E236" s="2" t="s">
        <v>15</v>
      </c>
      <c r="F236" s="2" t="s">
        <v>525</v>
      </c>
      <c r="G236" s="2" t="s">
        <v>526</v>
      </c>
      <c r="H236" s="2" t="s">
        <v>11</v>
      </c>
      <c r="I236" s="2" t="s">
        <v>18</v>
      </c>
      <c r="J236" s="2">
        <v>20</v>
      </c>
      <c r="K236" s="2">
        <f t="shared" si="3"/>
        <v>33000</v>
      </c>
      <c r="L236" s="2">
        <v>660000</v>
      </c>
    </row>
    <row r="237" spans="1:12" ht="56.25" x14ac:dyDescent="0.3">
      <c r="A237" s="2">
        <v>234</v>
      </c>
      <c r="B237" s="2">
        <v>4252110</v>
      </c>
      <c r="C237" s="2" t="s">
        <v>692</v>
      </c>
      <c r="D237" s="2" t="s">
        <v>10</v>
      </c>
      <c r="E237" s="2" t="s">
        <v>15</v>
      </c>
      <c r="F237" s="2" t="s">
        <v>527</v>
      </c>
      <c r="G237" s="2" t="s">
        <v>528</v>
      </c>
      <c r="H237" s="2" t="s">
        <v>11</v>
      </c>
      <c r="I237" s="2" t="s">
        <v>18</v>
      </c>
      <c r="J237" s="2">
        <v>10</v>
      </c>
      <c r="K237" s="2">
        <f t="shared" si="3"/>
        <v>48000</v>
      </c>
      <c r="L237" s="2">
        <v>480000</v>
      </c>
    </row>
    <row r="238" spans="1:12" ht="56.25" x14ac:dyDescent="0.3">
      <c r="A238" s="2">
        <v>235</v>
      </c>
      <c r="B238" s="2">
        <v>4252110</v>
      </c>
      <c r="C238" s="2" t="s">
        <v>690</v>
      </c>
      <c r="D238" s="2" t="s">
        <v>10</v>
      </c>
      <c r="E238" s="2" t="s">
        <v>15</v>
      </c>
      <c r="F238" s="2" t="s">
        <v>529</v>
      </c>
      <c r="G238" s="2" t="s">
        <v>530</v>
      </c>
      <c r="H238" s="2" t="s">
        <v>11</v>
      </c>
      <c r="I238" s="2" t="s">
        <v>18</v>
      </c>
      <c r="J238" s="2">
        <v>20</v>
      </c>
      <c r="K238" s="2">
        <f t="shared" si="3"/>
        <v>24000</v>
      </c>
      <c r="L238" s="2">
        <v>480000</v>
      </c>
    </row>
    <row r="239" spans="1:12" ht="56.25" x14ac:dyDescent="0.3">
      <c r="A239" s="2">
        <v>236</v>
      </c>
      <c r="B239" s="2">
        <v>4252110</v>
      </c>
      <c r="C239" s="2" t="s">
        <v>690</v>
      </c>
      <c r="D239" s="2" t="s">
        <v>10</v>
      </c>
      <c r="E239" s="2" t="s">
        <v>15</v>
      </c>
      <c r="F239" s="2" t="s">
        <v>531</v>
      </c>
      <c r="G239" s="2" t="s">
        <v>532</v>
      </c>
      <c r="H239" s="2" t="s">
        <v>11</v>
      </c>
      <c r="I239" s="2" t="s">
        <v>18</v>
      </c>
      <c r="J239" s="2">
        <v>20</v>
      </c>
      <c r="K239" s="2">
        <f t="shared" si="3"/>
        <v>18000</v>
      </c>
      <c r="L239" s="2">
        <v>360000</v>
      </c>
    </row>
    <row r="240" spans="1:12" ht="56.25" x14ac:dyDescent="0.3">
      <c r="A240" s="2">
        <v>237</v>
      </c>
      <c r="B240" s="2">
        <v>4299990</v>
      </c>
      <c r="C240" s="2" t="s">
        <v>693</v>
      </c>
      <c r="D240" s="2" t="s">
        <v>12</v>
      </c>
      <c r="E240" s="2" t="s">
        <v>15</v>
      </c>
      <c r="F240" s="2" t="s">
        <v>533</v>
      </c>
      <c r="G240" s="2" t="s">
        <v>534</v>
      </c>
      <c r="H240" s="2" t="s">
        <v>11</v>
      </c>
      <c r="I240" s="2" t="s">
        <v>13</v>
      </c>
      <c r="J240" s="2">
        <v>5</v>
      </c>
      <c r="K240" s="2">
        <f t="shared" si="3"/>
        <v>2000100</v>
      </c>
      <c r="L240" s="2">
        <v>10000500</v>
      </c>
    </row>
    <row r="241" spans="1:12" ht="56.25" x14ac:dyDescent="0.3">
      <c r="A241" s="2">
        <v>238</v>
      </c>
      <c r="B241" s="2">
        <v>4299990</v>
      </c>
      <c r="C241" s="2" t="s">
        <v>693</v>
      </c>
      <c r="D241" s="2" t="s">
        <v>12</v>
      </c>
      <c r="E241" s="2" t="s">
        <v>15</v>
      </c>
      <c r="F241" s="2" t="s">
        <v>535</v>
      </c>
      <c r="G241" s="2" t="s">
        <v>536</v>
      </c>
      <c r="H241" s="2" t="s">
        <v>11</v>
      </c>
      <c r="I241" s="2" t="s">
        <v>13</v>
      </c>
      <c r="J241" s="2">
        <v>5</v>
      </c>
      <c r="K241" s="2">
        <f t="shared" si="3"/>
        <v>2000100</v>
      </c>
      <c r="L241" s="2">
        <v>10000500</v>
      </c>
    </row>
    <row r="242" spans="1:12" ht="56.25" x14ac:dyDescent="0.3">
      <c r="A242" s="2">
        <v>239</v>
      </c>
      <c r="B242" s="2">
        <v>4252120</v>
      </c>
      <c r="C242" s="2" t="s">
        <v>639</v>
      </c>
      <c r="D242" s="2" t="s">
        <v>12</v>
      </c>
      <c r="E242" s="2" t="s">
        <v>15</v>
      </c>
      <c r="F242" s="2" t="s">
        <v>537</v>
      </c>
      <c r="G242" s="2" t="s">
        <v>538</v>
      </c>
      <c r="H242" s="2" t="s">
        <v>11</v>
      </c>
      <c r="I242" s="2" t="s">
        <v>703</v>
      </c>
      <c r="J242" s="2">
        <v>2</v>
      </c>
      <c r="K242" s="2">
        <f t="shared" si="3"/>
        <v>1495000</v>
      </c>
      <c r="L242" s="2">
        <v>2990000</v>
      </c>
    </row>
    <row r="243" spans="1:12" ht="56.25" x14ac:dyDescent="0.3">
      <c r="A243" s="2">
        <v>240</v>
      </c>
      <c r="B243" s="2">
        <v>4252110</v>
      </c>
      <c r="C243" s="2" t="s">
        <v>694</v>
      </c>
      <c r="D243" s="2" t="s">
        <v>10</v>
      </c>
      <c r="E243" s="2" t="s">
        <v>15</v>
      </c>
      <c r="F243" s="2" t="s">
        <v>539</v>
      </c>
      <c r="G243" s="2" t="s">
        <v>540</v>
      </c>
      <c r="H243" s="2" t="s">
        <v>11</v>
      </c>
      <c r="I243" s="2" t="s">
        <v>18</v>
      </c>
      <c r="J243" s="2">
        <v>1</v>
      </c>
      <c r="K243" s="2">
        <f t="shared" si="3"/>
        <v>934567</v>
      </c>
      <c r="L243" s="2">
        <v>934567</v>
      </c>
    </row>
    <row r="244" spans="1:12" ht="56.25" x14ac:dyDescent="0.3">
      <c r="A244" s="2">
        <v>241</v>
      </c>
      <c r="B244" s="2">
        <v>4252110</v>
      </c>
      <c r="C244" s="2" t="s">
        <v>689</v>
      </c>
      <c r="D244" s="2" t="s">
        <v>10</v>
      </c>
      <c r="E244" s="2" t="s">
        <v>15</v>
      </c>
      <c r="F244" s="2" t="s">
        <v>541</v>
      </c>
      <c r="G244" s="2" t="s">
        <v>542</v>
      </c>
      <c r="H244" s="2" t="s">
        <v>11</v>
      </c>
      <c r="I244" s="2" t="s">
        <v>18</v>
      </c>
      <c r="J244" s="2">
        <v>10</v>
      </c>
      <c r="K244" s="2">
        <f t="shared" si="3"/>
        <v>16778</v>
      </c>
      <c r="L244" s="2">
        <v>167780</v>
      </c>
    </row>
    <row r="245" spans="1:12" ht="56.25" x14ac:dyDescent="0.3">
      <c r="A245" s="2">
        <v>242</v>
      </c>
      <c r="B245" s="2">
        <v>4252110</v>
      </c>
      <c r="C245" s="2" t="s">
        <v>689</v>
      </c>
      <c r="D245" s="2" t="s">
        <v>10</v>
      </c>
      <c r="E245" s="2" t="s">
        <v>15</v>
      </c>
      <c r="F245" s="2" t="s">
        <v>543</v>
      </c>
      <c r="G245" s="2" t="s">
        <v>544</v>
      </c>
      <c r="H245" s="2" t="s">
        <v>11</v>
      </c>
      <c r="I245" s="2" t="s">
        <v>18</v>
      </c>
      <c r="J245" s="2">
        <v>12</v>
      </c>
      <c r="K245" s="2">
        <f t="shared" si="3"/>
        <v>14678</v>
      </c>
      <c r="L245" s="2">
        <v>176136</v>
      </c>
    </row>
    <row r="246" spans="1:12" ht="56.25" x14ac:dyDescent="0.3">
      <c r="A246" s="2">
        <v>243</v>
      </c>
      <c r="B246" s="2">
        <v>4252110</v>
      </c>
      <c r="C246" s="2" t="s">
        <v>695</v>
      </c>
      <c r="D246" s="2" t="s">
        <v>10</v>
      </c>
      <c r="E246" s="2" t="s">
        <v>15</v>
      </c>
      <c r="F246" s="2" t="s">
        <v>545</v>
      </c>
      <c r="G246" s="2" t="s">
        <v>546</v>
      </c>
      <c r="H246" s="2" t="s">
        <v>11</v>
      </c>
      <c r="I246" s="2" t="s">
        <v>18</v>
      </c>
      <c r="J246" s="2">
        <v>2</v>
      </c>
      <c r="K246" s="2">
        <f t="shared" si="3"/>
        <v>30000</v>
      </c>
      <c r="L246" s="2">
        <v>60000</v>
      </c>
    </row>
    <row r="247" spans="1:12" ht="56.25" x14ac:dyDescent="0.3">
      <c r="A247" s="2">
        <v>244</v>
      </c>
      <c r="B247" s="2">
        <v>4252110</v>
      </c>
      <c r="C247" s="2" t="s">
        <v>695</v>
      </c>
      <c r="D247" s="2" t="s">
        <v>10</v>
      </c>
      <c r="E247" s="2" t="s">
        <v>15</v>
      </c>
      <c r="F247" s="2" t="s">
        <v>547</v>
      </c>
      <c r="G247" s="2" t="s">
        <v>548</v>
      </c>
      <c r="H247" s="2" t="s">
        <v>11</v>
      </c>
      <c r="I247" s="2" t="s">
        <v>18</v>
      </c>
      <c r="J247" s="2">
        <v>3</v>
      </c>
      <c r="K247" s="2">
        <f t="shared" si="3"/>
        <v>30000</v>
      </c>
      <c r="L247" s="2">
        <v>90000</v>
      </c>
    </row>
    <row r="248" spans="1:12" ht="56.25" x14ac:dyDescent="0.3">
      <c r="A248" s="2">
        <v>245</v>
      </c>
      <c r="B248" s="2">
        <v>4252110</v>
      </c>
      <c r="C248" s="2" t="s">
        <v>677</v>
      </c>
      <c r="D248" s="2" t="s">
        <v>10</v>
      </c>
      <c r="E248" s="2" t="s">
        <v>15</v>
      </c>
      <c r="F248" s="2" t="s">
        <v>549</v>
      </c>
      <c r="G248" s="2" t="s">
        <v>550</v>
      </c>
      <c r="H248" s="2" t="s">
        <v>11</v>
      </c>
      <c r="I248" s="2" t="s">
        <v>18</v>
      </c>
      <c r="J248" s="2">
        <v>10</v>
      </c>
      <c r="K248" s="2">
        <f t="shared" si="3"/>
        <v>16778</v>
      </c>
      <c r="L248" s="2">
        <v>167780</v>
      </c>
    </row>
    <row r="249" spans="1:12" ht="56.25" x14ac:dyDescent="0.3">
      <c r="A249" s="2">
        <v>246</v>
      </c>
      <c r="B249" s="2">
        <v>4252110</v>
      </c>
      <c r="C249" s="2" t="s">
        <v>677</v>
      </c>
      <c r="D249" s="2" t="s">
        <v>10</v>
      </c>
      <c r="E249" s="2" t="s">
        <v>15</v>
      </c>
      <c r="F249" s="2" t="s">
        <v>551</v>
      </c>
      <c r="G249" s="2" t="s">
        <v>552</v>
      </c>
      <c r="H249" s="2" t="s">
        <v>11</v>
      </c>
      <c r="I249" s="2" t="s">
        <v>18</v>
      </c>
      <c r="J249" s="2">
        <v>10</v>
      </c>
      <c r="K249" s="2">
        <f t="shared" si="3"/>
        <v>12500</v>
      </c>
      <c r="L249" s="2">
        <v>125000</v>
      </c>
    </row>
    <row r="250" spans="1:12" ht="56.25" x14ac:dyDescent="0.3">
      <c r="A250" s="2">
        <v>247</v>
      </c>
      <c r="B250" s="2">
        <v>4252110</v>
      </c>
      <c r="C250" s="2" t="s">
        <v>696</v>
      </c>
      <c r="D250" s="2" t="s">
        <v>10</v>
      </c>
      <c r="E250" s="2" t="s">
        <v>15</v>
      </c>
      <c r="F250" s="2" t="s">
        <v>553</v>
      </c>
      <c r="G250" s="2" t="s">
        <v>554</v>
      </c>
      <c r="H250" s="2" t="s">
        <v>11</v>
      </c>
      <c r="I250" s="2" t="s">
        <v>18</v>
      </c>
      <c r="J250" s="2">
        <v>50</v>
      </c>
      <c r="K250" s="2">
        <f t="shared" si="3"/>
        <v>2399</v>
      </c>
      <c r="L250" s="2">
        <v>119950</v>
      </c>
    </row>
    <row r="251" spans="1:12" ht="56.25" x14ac:dyDescent="0.3">
      <c r="A251" s="2">
        <v>248</v>
      </c>
      <c r="B251" s="2">
        <v>4252110</v>
      </c>
      <c r="C251" s="2" t="s">
        <v>697</v>
      </c>
      <c r="D251" s="2" t="s">
        <v>10</v>
      </c>
      <c r="E251" s="2" t="s">
        <v>15</v>
      </c>
      <c r="F251" s="2" t="s">
        <v>555</v>
      </c>
      <c r="G251" s="2" t="s">
        <v>556</v>
      </c>
      <c r="H251" s="2" t="s">
        <v>11</v>
      </c>
      <c r="I251" s="2" t="s">
        <v>18</v>
      </c>
      <c r="J251" s="2">
        <v>50</v>
      </c>
      <c r="K251" s="2">
        <f t="shared" si="3"/>
        <v>22400</v>
      </c>
      <c r="L251" s="2">
        <v>1120000</v>
      </c>
    </row>
    <row r="252" spans="1:12" ht="56.25" x14ac:dyDescent="0.3">
      <c r="A252" s="2">
        <v>249</v>
      </c>
      <c r="B252" s="2">
        <v>4252110</v>
      </c>
      <c r="C252" s="2" t="s">
        <v>696</v>
      </c>
      <c r="D252" s="2" t="s">
        <v>10</v>
      </c>
      <c r="E252" s="2" t="s">
        <v>15</v>
      </c>
      <c r="F252" s="2" t="s">
        <v>557</v>
      </c>
      <c r="G252" s="2" t="s">
        <v>558</v>
      </c>
      <c r="H252" s="2" t="s">
        <v>11</v>
      </c>
      <c r="I252" s="2" t="s">
        <v>18</v>
      </c>
      <c r="J252" s="2">
        <v>50</v>
      </c>
      <c r="K252" s="2">
        <f t="shared" si="3"/>
        <v>1900</v>
      </c>
      <c r="L252" s="2">
        <v>95000</v>
      </c>
    </row>
    <row r="253" spans="1:12" ht="56.25" x14ac:dyDescent="0.3">
      <c r="A253" s="2">
        <v>250</v>
      </c>
      <c r="B253" s="2">
        <v>4252110</v>
      </c>
      <c r="C253" s="2" t="s">
        <v>696</v>
      </c>
      <c r="D253" s="2" t="s">
        <v>10</v>
      </c>
      <c r="E253" s="2" t="s">
        <v>15</v>
      </c>
      <c r="F253" s="2" t="s">
        <v>559</v>
      </c>
      <c r="G253" s="2" t="s">
        <v>560</v>
      </c>
      <c r="H253" s="2" t="s">
        <v>11</v>
      </c>
      <c r="I253" s="2" t="s">
        <v>18</v>
      </c>
      <c r="J253" s="2">
        <v>50</v>
      </c>
      <c r="K253" s="2">
        <f t="shared" si="3"/>
        <v>2600</v>
      </c>
      <c r="L253" s="2">
        <v>130000</v>
      </c>
    </row>
    <row r="254" spans="1:12" ht="56.25" x14ac:dyDescent="0.3">
      <c r="A254" s="2">
        <v>251</v>
      </c>
      <c r="B254" s="2">
        <v>4299990</v>
      </c>
      <c r="C254" s="2" t="s">
        <v>573</v>
      </c>
      <c r="D254" s="2" t="s">
        <v>12</v>
      </c>
      <c r="E254" s="2" t="s">
        <v>15</v>
      </c>
      <c r="F254" s="2" t="s">
        <v>561</v>
      </c>
      <c r="G254" s="2" t="s">
        <v>562</v>
      </c>
      <c r="H254" s="2" t="s">
        <v>11</v>
      </c>
      <c r="I254" s="2" t="s">
        <v>13</v>
      </c>
      <c r="J254" s="2">
        <v>1</v>
      </c>
      <c r="K254" s="2">
        <f t="shared" si="3"/>
        <v>4732000</v>
      </c>
      <c r="L254" s="2">
        <v>4732000</v>
      </c>
    </row>
    <row r="255" spans="1:12" ht="75" x14ac:dyDescent="0.3">
      <c r="A255" s="2">
        <v>252</v>
      </c>
      <c r="B255" s="2">
        <v>4234100</v>
      </c>
      <c r="C255" s="2" t="s">
        <v>49</v>
      </c>
      <c r="D255" s="2" t="s">
        <v>12</v>
      </c>
      <c r="E255" s="2" t="s">
        <v>15</v>
      </c>
      <c r="F255" s="2" t="s">
        <v>563</v>
      </c>
      <c r="G255" s="2" t="s">
        <v>564</v>
      </c>
      <c r="H255" s="2" t="s">
        <v>11</v>
      </c>
      <c r="I255" s="2" t="s">
        <v>13</v>
      </c>
      <c r="J255" s="2">
        <v>1</v>
      </c>
      <c r="K255" s="2">
        <f t="shared" si="3"/>
        <v>1200000.01</v>
      </c>
      <c r="L255" s="2">
        <v>1200000.01</v>
      </c>
    </row>
    <row r="256" spans="1:12" ht="56.25" x14ac:dyDescent="0.3">
      <c r="A256" s="2">
        <v>253</v>
      </c>
      <c r="B256" s="2">
        <v>4252110</v>
      </c>
      <c r="C256" s="2" t="s">
        <v>698</v>
      </c>
      <c r="D256" s="2" t="s">
        <v>10</v>
      </c>
      <c r="E256" s="2" t="s">
        <v>15</v>
      </c>
      <c r="F256" s="2" t="s">
        <v>565</v>
      </c>
      <c r="G256" s="2" t="s">
        <v>566</v>
      </c>
      <c r="H256" s="2" t="s">
        <v>11</v>
      </c>
      <c r="I256" s="2" t="s">
        <v>22</v>
      </c>
      <c r="J256" s="2">
        <v>2</v>
      </c>
      <c r="K256" s="2">
        <f t="shared" si="3"/>
        <v>520000</v>
      </c>
      <c r="L256" s="2">
        <v>1040000</v>
      </c>
    </row>
    <row r="257" spans="1:12" ht="56.25" x14ac:dyDescent="0.3">
      <c r="A257" s="2">
        <v>254</v>
      </c>
      <c r="B257" s="2">
        <v>4252200</v>
      </c>
      <c r="C257" s="2" t="s">
        <v>38</v>
      </c>
      <c r="D257" s="2" t="s">
        <v>12</v>
      </c>
      <c r="E257" s="2" t="s">
        <v>15</v>
      </c>
      <c r="F257" s="2" t="s">
        <v>567</v>
      </c>
      <c r="G257" s="2" t="s">
        <v>568</v>
      </c>
      <c r="H257" s="2" t="s">
        <v>11</v>
      </c>
      <c r="I257" s="2" t="s">
        <v>23</v>
      </c>
      <c r="J257" s="2">
        <v>23</v>
      </c>
      <c r="K257" s="2">
        <f t="shared" si="3"/>
        <v>175000</v>
      </c>
      <c r="L257" s="2">
        <v>4025000</v>
      </c>
    </row>
    <row r="258" spans="1:12" ht="56.25" x14ac:dyDescent="0.3">
      <c r="A258" s="2">
        <v>255</v>
      </c>
      <c r="B258" s="2">
        <v>4252110</v>
      </c>
      <c r="C258" s="2" t="s">
        <v>699</v>
      </c>
      <c r="D258" s="2" t="s">
        <v>10</v>
      </c>
      <c r="E258" s="2" t="s">
        <v>15</v>
      </c>
      <c r="F258" s="2" t="s">
        <v>569</v>
      </c>
      <c r="G258" s="2" t="s">
        <v>570</v>
      </c>
      <c r="H258" s="2" t="s">
        <v>11</v>
      </c>
      <c r="I258" s="2" t="s">
        <v>18</v>
      </c>
      <c r="J258" s="2">
        <v>1</v>
      </c>
      <c r="K258" s="2">
        <f t="shared" si="3"/>
        <v>291000</v>
      </c>
      <c r="L258" s="2">
        <v>291000</v>
      </c>
    </row>
    <row r="259" spans="1:12" ht="56.25" x14ac:dyDescent="0.3">
      <c r="A259" s="2">
        <v>256</v>
      </c>
      <c r="B259" s="2">
        <v>4252200</v>
      </c>
      <c r="C259" s="2" t="s">
        <v>700</v>
      </c>
      <c r="D259" s="2" t="s">
        <v>12</v>
      </c>
      <c r="E259" s="2" t="s">
        <v>15</v>
      </c>
      <c r="F259" s="2" t="s">
        <v>571</v>
      </c>
      <c r="G259" s="2" t="s">
        <v>572</v>
      </c>
      <c r="H259" s="2" t="s">
        <v>11</v>
      </c>
      <c r="I259" s="2" t="s">
        <v>706</v>
      </c>
      <c r="J259" s="2">
        <v>20</v>
      </c>
      <c r="K259" s="2">
        <f t="shared" si="3"/>
        <v>169999</v>
      </c>
      <c r="L259" s="2">
        <v>3399980</v>
      </c>
    </row>
    <row r="260" spans="1:12" ht="56.25" x14ac:dyDescent="0.3">
      <c r="A260" s="2">
        <v>257</v>
      </c>
      <c r="B260" s="2">
        <v>4299990</v>
      </c>
      <c r="C260" s="2" t="s">
        <v>707</v>
      </c>
      <c r="D260" s="2" t="s">
        <v>12</v>
      </c>
      <c r="E260" s="2" t="s">
        <v>708</v>
      </c>
      <c r="F260" s="14">
        <v>23110012325388</v>
      </c>
      <c r="G260" s="2" t="s">
        <v>709</v>
      </c>
      <c r="H260" s="2" t="s">
        <v>11</v>
      </c>
      <c r="I260" s="2" t="s">
        <v>13</v>
      </c>
      <c r="J260" s="2">
        <v>1</v>
      </c>
      <c r="K260" s="2">
        <f>L260/J260</f>
        <v>46600000</v>
      </c>
      <c r="L260" s="2">
        <v>46600000</v>
      </c>
    </row>
    <row r="261" spans="1:12" ht="75" x14ac:dyDescent="0.3">
      <c r="A261" s="2">
        <v>258</v>
      </c>
      <c r="B261" s="2">
        <v>4354990</v>
      </c>
      <c r="C261" s="2" t="s">
        <v>769</v>
      </c>
      <c r="D261" s="5" t="s">
        <v>12</v>
      </c>
      <c r="E261" s="2" t="s">
        <v>794</v>
      </c>
      <c r="F261" s="14" t="s">
        <v>710</v>
      </c>
      <c r="G261" s="2" t="s">
        <v>739</v>
      </c>
      <c r="H261" s="2" t="s">
        <v>11</v>
      </c>
      <c r="I261" s="2" t="s">
        <v>18</v>
      </c>
      <c r="J261" s="2">
        <v>1</v>
      </c>
      <c r="K261" s="2">
        <f t="shared" ref="K261:K289" si="4">L261/J261</f>
        <v>1600000000</v>
      </c>
      <c r="L261" s="2">
        <v>1600000000</v>
      </c>
    </row>
    <row r="262" spans="1:12" ht="75" x14ac:dyDescent="0.3">
      <c r="A262" s="2">
        <v>259</v>
      </c>
      <c r="B262" s="2">
        <v>4354990</v>
      </c>
      <c r="C262" s="2" t="s">
        <v>769</v>
      </c>
      <c r="D262" s="5" t="s">
        <v>12</v>
      </c>
      <c r="E262" s="2" t="s">
        <v>794</v>
      </c>
      <c r="F262" s="14" t="s">
        <v>711</v>
      </c>
      <c r="G262" s="2" t="s">
        <v>740</v>
      </c>
      <c r="H262" s="2" t="s">
        <v>11</v>
      </c>
      <c r="I262" s="2" t="s">
        <v>18</v>
      </c>
      <c r="J262" s="2">
        <v>1</v>
      </c>
      <c r="K262" s="2">
        <f t="shared" si="4"/>
        <v>1600000000</v>
      </c>
      <c r="L262" s="2">
        <v>1600000000</v>
      </c>
    </row>
    <row r="263" spans="1:12" ht="75" x14ac:dyDescent="0.3">
      <c r="A263" s="2">
        <v>260</v>
      </c>
      <c r="B263" s="2">
        <v>4354990</v>
      </c>
      <c r="C263" s="2" t="s">
        <v>769</v>
      </c>
      <c r="D263" s="5" t="s">
        <v>12</v>
      </c>
      <c r="E263" s="2" t="s">
        <v>794</v>
      </c>
      <c r="F263" s="14" t="s">
        <v>712</v>
      </c>
      <c r="G263" s="2" t="s">
        <v>741</v>
      </c>
      <c r="H263" s="2" t="s">
        <v>11</v>
      </c>
      <c r="I263" s="2" t="s">
        <v>18</v>
      </c>
      <c r="J263" s="2">
        <v>1</v>
      </c>
      <c r="K263" s="2">
        <f t="shared" si="4"/>
        <v>2087265575.5699999</v>
      </c>
      <c r="L263" s="2">
        <v>2087265575.5699999</v>
      </c>
    </row>
    <row r="264" spans="1:12" ht="112.5" x14ac:dyDescent="0.3">
      <c r="A264" s="2">
        <v>261</v>
      </c>
      <c r="B264" s="2">
        <v>4292100</v>
      </c>
      <c r="C264" s="2" t="s">
        <v>770</v>
      </c>
      <c r="D264" s="5" t="s">
        <v>10</v>
      </c>
      <c r="E264" s="2" t="s">
        <v>795</v>
      </c>
      <c r="F264" s="14" t="s">
        <v>713</v>
      </c>
      <c r="G264" s="2" t="s">
        <v>742</v>
      </c>
      <c r="H264" s="2" t="s">
        <v>11</v>
      </c>
      <c r="I264" s="2" t="s">
        <v>13</v>
      </c>
      <c r="J264" s="2">
        <v>1</v>
      </c>
      <c r="K264" s="2">
        <f t="shared" si="4"/>
        <v>6500000</v>
      </c>
      <c r="L264" s="2">
        <v>6500000</v>
      </c>
    </row>
    <row r="265" spans="1:12" ht="75" x14ac:dyDescent="0.3">
      <c r="A265" s="2">
        <v>262</v>
      </c>
      <c r="B265" s="2">
        <v>4293000</v>
      </c>
      <c r="C265" s="2" t="s">
        <v>771</v>
      </c>
      <c r="D265" s="5" t="s">
        <v>12</v>
      </c>
      <c r="E265" s="2" t="s">
        <v>768</v>
      </c>
      <c r="F265" s="14" t="s">
        <v>714</v>
      </c>
      <c r="G265" s="2" t="s">
        <v>743</v>
      </c>
      <c r="H265" s="2" t="s">
        <v>11</v>
      </c>
      <c r="I265" s="2" t="s">
        <v>13</v>
      </c>
      <c r="J265" s="2">
        <v>1</v>
      </c>
      <c r="K265" s="2">
        <f t="shared" si="4"/>
        <v>79357039.170000002</v>
      </c>
      <c r="L265" s="2">
        <v>79357039.170000002</v>
      </c>
    </row>
    <row r="266" spans="1:12" ht="112.5" x14ac:dyDescent="0.3">
      <c r="A266" s="2">
        <v>263</v>
      </c>
      <c r="B266" s="2">
        <v>4299990</v>
      </c>
      <c r="C266" s="2" t="s">
        <v>772</v>
      </c>
      <c r="D266" s="5" t="s">
        <v>10</v>
      </c>
      <c r="E266" s="2" t="s">
        <v>796</v>
      </c>
      <c r="F266" s="14" t="s">
        <v>715</v>
      </c>
      <c r="G266" s="2" t="s">
        <v>744</v>
      </c>
      <c r="H266" s="2" t="s">
        <v>11</v>
      </c>
      <c r="I266" s="2" t="s">
        <v>13</v>
      </c>
      <c r="J266" s="2">
        <v>1</v>
      </c>
      <c r="K266" s="2">
        <f t="shared" si="4"/>
        <v>890105000</v>
      </c>
      <c r="L266" s="2">
        <v>890105000</v>
      </c>
    </row>
    <row r="267" spans="1:12" ht="112.5" x14ac:dyDescent="0.3">
      <c r="A267" s="2">
        <v>264</v>
      </c>
      <c r="B267" s="2">
        <v>4292100</v>
      </c>
      <c r="C267" s="2" t="s">
        <v>770</v>
      </c>
      <c r="D267" s="5" t="s">
        <v>10</v>
      </c>
      <c r="E267" s="2" t="s">
        <v>795</v>
      </c>
      <c r="F267" s="14" t="s">
        <v>716</v>
      </c>
      <c r="G267" s="2" t="s">
        <v>745</v>
      </c>
      <c r="H267" s="2" t="s">
        <v>11</v>
      </c>
      <c r="I267" s="2" t="s">
        <v>13</v>
      </c>
      <c r="J267" s="2">
        <v>1</v>
      </c>
      <c r="K267" s="2">
        <f t="shared" si="4"/>
        <v>666670</v>
      </c>
      <c r="L267" s="2">
        <v>666670</v>
      </c>
    </row>
    <row r="268" spans="1:12" ht="56.25" x14ac:dyDescent="0.3">
      <c r="A268" s="2">
        <v>265</v>
      </c>
      <c r="B268" s="2">
        <v>4299990</v>
      </c>
      <c r="C268" s="2" t="s">
        <v>773</v>
      </c>
      <c r="D268" s="5" t="s">
        <v>12</v>
      </c>
      <c r="E268" s="2" t="s">
        <v>768</v>
      </c>
      <c r="F268" s="14" t="s">
        <v>717</v>
      </c>
      <c r="G268" s="2" t="s">
        <v>746</v>
      </c>
      <c r="H268" s="2" t="s">
        <v>11</v>
      </c>
      <c r="I268" s="2" t="s">
        <v>13</v>
      </c>
      <c r="J268" s="2">
        <v>1</v>
      </c>
      <c r="K268" s="2">
        <f t="shared" si="4"/>
        <v>325000</v>
      </c>
      <c r="L268" s="2">
        <v>325000</v>
      </c>
    </row>
    <row r="269" spans="1:12" ht="112.5" x14ac:dyDescent="0.3">
      <c r="A269" s="2">
        <v>266</v>
      </c>
      <c r="B269" s="2">
        <v>4292100</v>
      </c>
      <c r="C269" s="2" t="s">
        <v>770</v>
      </c>
      <c r="D269" s="5" t="s">
        <v>10</v>
      </c>
      <c r="E269" s="2" t="s">
        <v>795</v>
      </c>
      <c r="F269" s="14" t="s">
        <v>718</v>
      </c>
      <c r="G269" s="2" t="s">
        <v>747</v>
      </c>
      <c r="H269" s="2" t="s">
        <v>11</v>
      </c>
      <c r="I269" s="2" t="s">
        <v>13</v>
      </c>
      <c r="J269" s="2">
        <v>1</v>
      </c>
      <c r="K269" s="2">
        <f t="shared" si="4"/>
        <v>6250000</v>
      </c>
      <c r="L269" s="2">
        <v>6250000</v>
      </c>
    </row>
    <row r="270" spans="1:12" ht="112.5" x14ac:dyDescent="0.3">
      <c r="A270" s="2">
        <v>267</v>
      </c>
      <c r="B270" s="2">
        <v>4299990</v>
      </c>
      <c r="C270" s="2" t="s">
        <v>774</v>
      </c>
      <c r="D270" s="5" t="s">
        <v>10</v>
      </c>
      <c r="E270" s="2" t="s">
        <v>768</v>
      </c>
      <c r="F270" s="14" t="s">
        <v>719</v>
      </c>
      <c r="G270" s="2" t="s">
        <v>748</v>
      </c>
      <c r="H270" s="2" t="s">
        <v>11</v>
      </c>
      <c r="I270" s="2" t="s">
        <v>13</v>
      </c>
      <c r="J270" s="2">
        <v>2</v>
      </c>
      <c r="K270" s="2">
        <f t="shared" si="4"/>
        <v>101180</v>
      </c>
      <c r="L270" s="2">
        <v>202360</v>
      </c>
    </row>
    <row r="271" spans="1:12" ht="75" x14ac:dyDescent="0.3">
      <c r="A271" s="2">
        <v>268</v>
      </c>
      <c r="B271" s="2">
        <v>4221000</v>
      </c>
      <c r="C271" s="2" t="s">
        <v>775</v>
      </c>
      <c r="D271" s="5" t="s">
        <v>12</v>
      </c>
      <c r="E271" s="2" t="s">
        <v>768</v>
      </c>
      <c r="F271" s="14" t="s">
        <v>720</v>
      </c>
      <c r="G271" s="2" t="s">
        <v>749</v>
      </c>
      <c r="H271" s="2" t="s">
        <v>11</v>
      </c>
      <c r="I271" s="2" t="s">
        <v>789</v>
      </c>
      <c r="J271" s="2">
        <v>4500</v>
      </c>
      <c r="K271" s="2">
        <f t="shared" si="4"/>
        <v>800</v>
      </c>
      <c r="L271" s="2">
        <v>3600000</v>
      </c>
    </row>
    <row r="272" spans="1:12" ht="112.5" x14ac:dyDescent="0.3">
      <c r="A272" s="2">
        <v>269</v>
      </c>
      <c r="B272" s="2">
        <v>4299990</v>
      </c>
      <c r="C272" s="2" t="s">
        <v>776</v>
      </c>
      <c r="D272" s="5" t="s">
        <v>12</v>
      </c>
      <c r="E272" s="2" t="s">
        <v>797</v>
      </c>
      <c r="F272" s="14" t="s">
        <v>721</v>
      </c>
      <c r="G272" s="2" t="s">
        <v>750</v>
      </c>
      <c r="H272" s="2" t="s">
        <v>11</v>
      </c>
      <c r="I272" s="2" t="s">
        <v>22</v>
      </c>
      <c r="J272" s="2">
        <v>1</v>
      </c>
      <c r="K272" s="2">
        <f t="shared" si="4"/>
        <v>830000</v>
      </c>
      <c r="L272" s="2">
        <v>830000</v>
      </c>
    </row>
    <row r="273" spans="1:12" ht="112.5" x14ac:dyDescent="0.3">
      <c r="A273" s="2">
        <v>270</v>
      </c>
      <c r="B273" s="2">
        <v>4299990</v>
      </c>
      <c r="C273" s="2" t="s">
        <v>776</v>
      </c>
      <c r="D273" s="5" t="s">
        <v>12</v>
      </c>
      <c r="E273" s="2" t="s">
        <v>797</v>
      </c>
      <c r="F273" s="14" t="s">
        <v>722</v>
      </c>
      <c r="G273" s="2" t="s">
        <v>751</v>
      </c>
      <c r="H273" s="2" t="s">
        <v>11</v>
      </c>
      <c r="I273" s="2" t="s">
        <v>22</v>
      </c>
      <c r="J273" s="2">
        <v>1</v>
      </c>
      <c r="K273" s="2">
        <f t="shared" si="4"/>
        <v>600000</v>
      </c>
      <c r="L273" s="2">
        <v>600000</v>
      </c>
    </row>
    <row r="274" spans="1:12" ht="112.5" x14ac:dyDescent="0.3">
      <c r="A274" s="2">
        <v>271</v>
      </c>
      <c r="B274" s="2">
        <v>4252500</v>
      </c>
      <c r="C274" s="2" t="s">
        <v>777</v>
      </c>
      <c r="D274" s="5" t="s">
        <v>10</v>
      </c>
      <c r="E274" s="2" t="s">
        <v>798</v>
      </c>
      <c r="F274" s="14" t="s">
        <v>723</v>
      </c>
      <c r="G274" s="2" t="s">
        <v>752</v>
      </c>
      <c r="H274" s="2" t="s">
        <v>11</v>
      </c>
      <c r="I274" s="2" t="s">
        <v>21</v>
      </c>
      <c r="J274" s="2">
        <v>200</v>
      </c>
      <c r="K274" s="2">
        <f t="shared" si="4"/>
        <v>18000</v>
      </c>
      <c r="L274" s="2">
        <v>3600000</v>
      </c>
    </row>
    <row r="275" spans="1:12" ht="112.5" x14ac:dyDescent="0.3">
      <c r="A275" s="2">
        <v>272</v>
      </c>
      <c r="B275" s="2">
        <v>4212000</v>
      </c>
      <c r="C275" s="2" t="s">
        <v>778</v>
      </c>
      <c r="D275" s="5" t="s">
        <v>12</v>
      </c>
      <c r="E275" s="2" t="s">
        <v>799</v>
      </c>
      <c r="F275" s="14" t="s">
        <v>724</v>
      </c>
      <c r="G275" s="2" t="s">
        <v>753</v>
      </c>
      <c r="H275" s="2" t="s">
        <v>11</v>
      </c>
      <c r="I275" s="2" t="s">
        <v>18</v>
      </c>
      <c r="J275" s="2">
        <v>1</v>
      </c>
      <c r="K275" s="2">
        <f t="shared" si="4"/>
        <v>4929748</v>
      </c>
      <c r="L275" s="2">
        <v>4929748</v>
      </c>
    </row>
    <row r="276" spans="1:12" ht="56.25" x14ac:dyDescent="0.3">
      <c r="A276" s="2">
        <v>273</v>
      </c>
      <c r="B276" s="2">
        <v>4299990</v>
      </c>
      <c r="C276" s="2" t="s">
        <v>779</v>
      </c>
      <c r="D276" s="5" t="s">
        <v>12</v>
      </c>
      <c r="E276" s="2" t="s">
        <v>768</v>
      </c>
      <c r="F276" s="14" t="s">
        <v>725</v>
      </c>
      <c r="G276" s="2" t="s">
        <v>754</v>
      </c>
      <c r="H276" s="2" t="s">
        <v>11</v>
      </c>
      <c r="I276" s="2" t="s">
        <v>13</v>
      </c>
      <c r="J276" s="2">
        <v>11</v>
      </c>
      <c r="K276" s="2">
        <f t="shared" si="4"/>
        <v>225491.84000000003</v>
      </c>
      <c r="L276" s="2">
        <v>2480410.2400000002</v>
      </c>
    </row>
    <row r="277" spans="1:12" ht="56.25" x14ac:dyDescent="0.3">
      <c r="A277" s="2">
        <v>274</v>
      </c>
      <c r="B277" s="2">
        <v>4291000</v>
      </c>
      <c r="C277" s="2" t="s">
        <v>780</v>
      </c>
      <c r="D277" s="5" t="s">
        <v>12</v>
      </c>
      <c r="E277" s="2" t="s">
        <v>768</v>
      </c>
      <c r="F277" s="14" t="s">
        <v>726</v>
      </c>
      <c r="G277" s="2" t="s">
        <v>755</v>
      </c>
      <c r="H277" s="2" t="s">
        <v>11</v>
      </c>
      <c r="I277" s="2" t="s">
        <v>790</v>
      </c>
      <c r="J277" s="2">
        <v>15</v>
      </c>
      <c r="K277" s="2">
        <f t="shared" si="4"/>
        <v>400000</v>
      </c>
      <c r="L277" s="2">
        <v>6000000</v>
      </c>
    </row>
    <row r="278" spans="1:12" ht="112.5" x14ac:dyDescent="0.3">
      <c r="A278" s="2">
        <v>275</v>
      </c>
      <c r="B278" s="2">
        <v>4821190</v>
      </c>
      <c r="C278" s="2" t="s">
        <v>781</v>
      </c>
      <c r="D278" s="5" t="s">
        <v>10</v>
      </c>
      <c r="E278" s="2" t="s">
        <v>800</v>
      </c>
      <c r="F278" s="14" t="s">
        <v>727</v>
      </c>
      <c r="G278" s="2" t="s">
        <v>756</v>
      </c>
      <c r="H278" s="2" t="s">
        <v>11</v>
      </c>
      <c r="I278" s="2" t="s">
        <v>13</v>
      </c>
      <c r="J278" s="2">
        <v>1</v>
      </c>
      <c r="K278" s="2">
        <f t="shared" si="4"/>
        <v>53265000</v>
      </c>
      <c r="L278" s="2">
        <v>53265000</v>
      </c>
    </row>
    <row r="279" spans="1:12" ht="112.5" x14ac:dyDescent="0.3">
      <c r="A279" s="2">
        <v>276</v>
      </c>
      <c r="B279" s="2">
        <v>4252500</v>
      </c>
      <c r="C279" s="2" t="s">
        <v>782</v>
      </c>
      <c r="D279" s="5" t="s">
        <v>12</v>
      </c>
      <c r="E279" s="2" t="s">
        <v>798</v>
      </c>
      <c r="F279" s="14" t="s">
        <v>728</v>
      </c>
      <c r="G279" s="2" t="s">
        <v>757</v>
      </c>
      <c r="H279" s="2" t="s">
        <v>11</v>
      </c>
      <c r="I279" s="2" t="s">
        <v>791</v>
      </c>
      <c r="J279" s="2">
        <v>1115</v>
      </c>
      <c r="K279" s="2">
        <f t="shared" si="4"/>
        <v>12200</v>
      </c>
      <c r="L279" s="2">
        <v>13603000</v>
      </c>
    </row>
    <row r="280" spans="1:12" ht="56.25" x14ac:dyDescent="0.3">
      <c r="A280" s="2">
        <v>277</v>
      </c>
      <c r="B280" s="2">
        <v>4299990</v>
      </c>
      <c r="C280" s="2" t="s">
        <v>783</v>
      </c>
      <c r="D280" s="5" t="s">
        <v>12</v>
      </c>
      <c r="E280" s="2" t="s">
        <v>768</v>
      </c>
      <c r="F280" s="14" t="s">
        <v>729</v>
      </c>
      <c r="G280" s="2" t="s">
        <v>758</v>
      </c>
      <c r="H280" s="2" t="s">
        <v>11</v>
      </c>
      <c r="I280" s="2" t="s">
        <v>46</v>
      </c>
      <c r="J280" s="2">
        <v>1754</v>
      </c>
      <c r="K280" s="2">
        <f t="shared" si="4"/>
        <v>1400</v>
      </c>
      <c r="L280" s="2">
        <v>2455600</v>
      </c>
    </row>
    <row r="281" spans="1:12" ht="56.25" x14ac:dyDescent="0.3">
      <c r="A281" s="2">
        <v>278</v>
      </c>
      <c r="B281" s="2">
        <v>4299990</v>
      </c>
      <c r="C281" s="2" t="s">
        <v>779</v>
      </c>
      <c r="D281" s="5" t="s">
        <v>12</v>
      </c>
      <c r="E281" s="2" t="s">
        <v>768</v>
      </c>
      <c r="F281" s="14" t="s">
        <v>730</v>
      </c>
      <c r="G281" s="2" t="s">
        <v>759</v>
      </c>
      <c r="H281" s="2" t="s">
        <v>11</v>
      </c>
      <c r="I281" s="2" t="s">
        <v>13</v>
      </c>
      <c r="J281" s="2">
        <v>1</v>
      </c>
      <c r="K281" s="2">
        <f t="shared" si="4"/>
        <v>147325.01999999999</v>
      </c>
      <c r="L281" s="2">
        <v>147325.01999999999</v>
      </c>
    </row>
    <row r="282" spans="1:12" ht="75" x14ac:dyDescent="0.3">
      <c r="A282" s="2">
        <v>279</v>
      </c>
      <c r="B282" s="2">
        <v>4299990</v>
      </c>
      <c r="C282" s="2" t="s">
        <v>784</v>
      </c>
      <c r="D282" s="5" t="s">
        <v>12</v>
      </c>
      <c r="E282" s="2" t="s">
        <v>768</v>
      </c>
      <c r="F282" s="14" t="s">
        <v>731</v>
      </c>
      <c r="G282" s="2" t="s">
        <v>760</v>
      </c>
      <c r="H282" s="2" t="s">
        <v>11</v>
      </c>
      <c r="I282" s="2" t="s">
        <v>792</v>
      </c>
      <c r="J282" s="2">
        <v>1</v>
      </c>
      <c r="K282" s="2">
        <f t="shared" si="4"/>
        <v>15238429</v>
      </c>
      <c r="L282" s="2">
        <v>15238429</v>
      </c>
    </row>
    <row r="283" spans="1:12" ht="75" x14ac:dyDescent="0.3">
      <c r="A283" s="2">
        <v>280</v>
      </c>
      <c r="B283" s="2">
        <v>4221000</v>
      </c>
      <c r="C283" s="2" t="s">
        <v>775</v>
      </c>
      <c r="D283" s="5" t="s">
        <v>12</v>
      </c>
      <c r="E283" s="2" t="s">
        <v>768</v>
      </c>
      <c r="F283" s="14" t="s">
        <v>732</v>
      </c>
      <c r="G283" s="2" t="s">
        <v>761</v>
      </c>
      <c r="H283" s="2" t="s">
        <v>11</v>
      </c>
      <c r="I283" s="2" t="s">
        <v>789</v>
      </c>
      <c r="J283" s="2">
        <v>50000</v>
      </c>
      <c r="K283" s="2">
        <f t="shared" si="4"/>
        <v>800</v>
      </c>
      <c r="L283" s="2">
        <v>40000000</v>
      </c>
    </row>
    <row r="284" spans="1:12" ht="56.25" x14ac:dyDescent="0.3">
      <c r="A284" s="2">
        <v>281</v>
      </c>
      <c r="B284" s="2">
        <v>4299990</v>
      </c>
      <c r="C284" s="2" t="s">
        <v>785</v>
      </c>
      <c r="D284" s="5" t="s">
        <v>12</v>
      </c>
      <c r="E284" s="2" t="s">
        <v>768</v>
      </c>
      <c r="F284" s="14" t="s">
        <v>733</v>
      </c>
      <c r="G284" s="2" t="s">
        <v>762</v>
      </c>
      <c r="H284" s="2" t="s">
        <v>11</v>
      </c>
      <c r="I284" s="2" t="s">
        <v>792</v>
      </c>
      <c r="J284" s="2">
        <v>1</v>
      </c>
      <c r="K284" s="2">
        <f t="shared" si="4"/>
        <v>9061473</v>
      </c>
      <c r="L284" s="2">
        <v>9061473</v>
      </c>
    </row>
    <row r="285" spans="1:12" ht="75" x14ac:dyDescent="0.3">
      <c r="A285" s="2">
        <v>282</v>
      </c>
      <c r="B285" s="2">
        <v>4223000</v>
      </c>
      <c r="C285" s="2" t="s">
        <v>786</v>
      </c>
      <c r="D285" s="5" t="s">
        <v>12</v>
      </c>
      <c r="E285" s="2" t="s">
        <v>768</v>
      </c>
      <c r="F285" s="14" t="s">
        <v>734</v>
      </c>
      <c r="G285" s="2" t="s">
        <v>763</v>
      </c>
      <c r="H285" s="2" t="s">
        <v>11</v>
      </c>
      <c r="I285" s="2" t="s">
        <v>793</v>
      </c>
      <c r="J285" s="2">
        <v>330.35</v>
      </c>
      <c r="K285" s="2">
        <f t="shared" si="4"/>
        <v>562315.03998789156</v>
      </c>
      <c r="L285" s="2">
        <v>185760773.46000001</v>
      </c>
    </row>
    <row r="286" spans="1:12" ht="56.25" x14ac:dyDescent="0.3">
      <c r="A286" s="2">
        <v>283</v>
      </c>
      <c r="B286" s="2">
        <v>4299990</v>
      </c>
      <c r="C286" s="2" t="s">
        <v>779</v>
      </c>
      <c r="D286" s="5" t="s">
        <v>12</v>
      </c>
      <c r="E286" s="2" t="s">
        <v>768</v>
      </c>
      <c r="F286" s="14" t="s">
        <v>735</v>
      </c>
      <c r="G286" s="2" t="s">
        <v>764</v>
      </c>
      <c r="H286" s="2" t="s">
        <v>11</v>
      </c>
      <c r="I286" s="2" t="s">
        <v>13</v>
      </c>
      <c r="J286" s="2">
        <v>6</v>
      </c>
      <c r="K286" s="2">
        <f t="shared" si="4"/>
        <v>302052.8</v>
      </c>
      <c r="L286" s="2">
        <v>1812316.8</v>
      </c>
    </row>
    <row r="287" spans="1:12" ht="112.5" x14ac:dyDescent="0.3">
      <c r="A287" s="2">
        <v>284</v>
      </c>
      <c r="B287" s="2">
        <v>4299990</v>
      </c>
      <c r="C287" s="2" t="s">
        <v>787</v>
      </c>
      <c r="D287" s="5" t="s">
        <v>12</v>
      </c>
      <c r="E287" s="2" t="s">
        <v>801</v>
      </c>
      <c r="F287" s="14" t="s">
        <v>736</v>
      </c>
      <c r="G287" s="2" t="s">
        <v>765</v>
      </c>
      <c r="H287" s="2" t="s">
        <v>11</v>
      </c>
      <c r="I287" s="2" t="s">
        <v>13</v>
      </c>
      <c r="J287" s="2">
        <v>8</v>
      </c>
      <c r="K287" s="2">
        <f t="shared" si="4"/>
        <v>168000</v>
      </c>
      <c r="L287" s="2">
        <v>1344000</v>
      </c>
    </row>
    <row r="288" spans="1:12" ht="112.5" x14ac:dyDescent="0.3">
      <c r="A288" s="2">
        <v>285</v>
      </c>
      <c r="B288" s="2">
        <v>4252500</v>
      </c>
      <c r="C288" s="2" t="s">
        <v>777</v>
      </c>
      <c r="D288" s="5" t="s">
        <v>10</v>
      </c>
      <c r="E288" s="2" t="s">
        <v>798</v>
      </c>
      <c r="F288" s="14" t="s">
        <v>737</v>
      </c>
      <c r="G288" s="2" t="s">
        <v>766</v>
      </c>
      <c r="H288" s="2" t="s">
        <v>11</v>
      </c>
      <c r="I288" s="2" t="s">
        <v>21</v>
      </c>
      <c r="J288" s="2">
        <v>220</v>
      </c>
      <c r="K288" s="2">
        <f t="shared" si="4"/>
        <v>17000</v>
      </c>
      <c r="L288" s="2">
        <v>3740000</v>
      </c>
    </row>
    <row r="289" spans="1:12" ht="56.25" x14ac:dyDescent="0.3">
      <c r="A289" s="2">
        <v>286</v>
      </c>
      <c r="B289" s="2">
        <v>4299990</v>
      </c>
      <c r="C289" s="2" t="s">
        <v>788</v>
      </c>
      <c r="D289" s="5" t="s">
        <v>10</v>
      </c>
      <c r="E289" s="2" t="s">
        <v>802</v>
      </c>
      <c r="F289" s="14" t="s">
        <v>738</v>
      </c>
      <c r="G289" s="2" t="s">
        <v>767</v>
      </c>
      <c r="H289" s="2" t="s">
        <v>11</v>
      </c>
      <c r="I289" s="2" t="s">
        <v>13</v>
      </c>
      <c r="J289" s="2">
        <v>1</v>
      </c>
      <c r="K289" s="2">
        <f t="shared" si="4"/>
        <v>15000000</v>
      </c>
      <c r="L289" s="2">
        <v>15000000</v>
      </c>
    </row>
    <row r="290" spans="1:12" x14ac:dyDescent="0.3">
      <c r="A290" s="11" t="s">
        <v>48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3"/>
      <c r="L290" s="6">
        <f>SUM(L4:L289)</f>
        <v>7460424483.54</v>
      </c>
    </row>
  </sheetData>
  <autoFilter ref="A3:L289" xr:uid="{00000000-0001-0000-0000-000000000000}"/>
  <mergeCells count="4">
    <mergeCell ref="A1:L1"/>
    <mergeCell ref="A2:L2"/>
    <mergeCell ref="F3:G3"/>
    <mergeCell ref="A290:K290"/>
  </mergeCells>
  <phoneticPr fontId="4" type="noConversion"/>
  <hyperlinks>
    <hyperlink ref="F260" r:id="rId1" display="https://etender.uzex.uz/lot/325388" xr:uid="{1F757F18-8B01-446A-9511-C17D1DA2DE9A}"/>
  </hyperlinks>
  <pageMargins left="0.70866141732283472" right="0.70866141732283472" top="0.74803149606299213" bottom="0.74803149606299213" header="0.31496062992125984" footer="0.31496062992125984"/>
  <pageSetup paperSize="9" scale="50" fitToWidth="0" fitToHeight="0" orientation="landscape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j 3 Z v V D N U U i O j A A A A 9 g A A A B I A H A B D b 2 5 m a W c v U G F j a 2 F n Z S 5 4 b W w g o h g A K K A U A A A A A A A A A A A A A A A A A A A A A A A A A A A A h Y + 9 D o I w G E V f h X S n L X U x 5 K M O r p I Y j c a 1 K R U a o Z j + W N 7 N w U f y F c Q o 6 u Z 4 z z 3 D v f f r D R Z D 1 y Y X Z Z 3 u T Y E y T F G i j O w r b e o C B X 9 M 5 2 j B Y S 3 k S d Q q G W X j 8 s F V B W q 8 P + e E x B h x n O H e 1 o R R m p F D u d r K R n U C f W T 9 X 0 6 1 c V 4 Y q R C H / W s M Z z i j D D M 6 b g I y Q S i 1 + Q p s 7 J 7 t D 4 R l a H 2 w i t u Q b n Z A p g j k / Y E / A F B L A w Q U A A I A C A C P d m 9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3 Z v V C i K R 7 g O A A A A E Q A A A B M A H A B G b 3 J t d W x h c y 9 T Z W N 0 a W 9 u M S 5 t I K I Y A C i g F A A A A A A A A A A A A A A A A A A A A A A A A A A A A C t O T S 7 J z M 9 T C I b Q h t Y A U E s B A i 0 A F A A C A A g A j 3 Z v V D N U U i O j A A A A 9 g A A A B I A A A A A A A A A A A A A A A A A A A A A A E N v b m Z p Z y 9 Q Y W N r Y W d l L n h t b F B L A Q I t A B Q A A g A I A I 9 2 b 1 Q P y u m r p A A A A O k A A A A T A A A A A A A A A A A A A A A A A O 8 A A A B b Q 2 9 u d G V u d F 9 U e X B l c 1 0 u e G 1 s U E s B A i 0 A F A A C A A g A j 3 Z v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z 4 L i M N 2 I R F s V 4 E W i U 6 C l 8 A A A A A A g A A A A A A A 2 Y A A M A A A A A Q A A A A d V M l X R 4 U c Y O O W D f L n w v 6 Y A A A A A A E g A A A o A A A A B A A A A C Q V i r d x 1 v s n 2 v n J Q j q t F g 9 U A A A A D d d w F 4 4 H 1 N Z z R z D S k O b u I K 7 D w p Z A J o P e s D j C I I Z f 8 e n 8 q f l b X Y q I r I K f A 8 f 6 h 3 V 9 J H + i l 0 / Z n q 3 e I 2 7 c b G 8 W q A q K 5 3 t Q W 6 L / m F Z I w v e f K / 9 F A A A A B o Z x 1 7 2 L a / 5 N 3 b Q 7 H 9 1 e k g c m c w m < / D a t a M a s h u p > 
</file>

<file path=customXml/itemProps1.xml><?xml version="1.0" encoding="utf-8"?>
<ds:datastoreItem xmlns:ds="http://schemas.openxmlformats.org/officeDocument/2006/customXml" ds:itemID="{4A1F68CC-4BBA-4065-AA0C-A25FB2CC7F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Sherbek Azimov</cp:lastModifiedBy>
  <cp:lastPrinted>2022-03-27T09:35:16Z</cp:lastPrinted>
  <dcterms:created xsi:type="dcterms:W3CDTF">2020-05-14T09:26:56Z</dcterms:created>
  <dcterms:modified xsi:type="dcterms:W3CDTF">2024-01-04T06:42:11Z</dcterms:modified>
</cp:coreProperties>
</file>