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тчет" sheetId="1" r:id="rId1"/>
  </sheets>
  <definedNames>
    <definedName name="FinancingLevel">'Отчет'!$B$7</definedName>
    <definedName name="ImportRow">'Отчет'!$A$29:$F$29</definedName>
    <definedName name="ImportRowTotal">'Отчет'!$A$28:$F$28</definedName>
    <definedName name="OnDate">'Отчет'!$A$3</definedName>
    <definedName name="Organization">'Отчет'!$B$5</definedName>
    <definedName name="Period">'Отчет'!$B$6</definedName>
    <definedName name="Positions">'Отчет'!$F$10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fullCalcOnLoad="1"/>
</workbook>
</file>

<file path=xl/sharedStrings.xml><?xml version="1.0" encoding="utf-8"?>
<sst xmlns="http://schemas.openxmlformats.org/spreadsheetml/2006/main" count="321" uniqueCount="142">
  <si>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</si>
  <si>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</si>
  <si>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01.07.2021</t>
  </si>
  <si>
    <t>Организация:</t>
  </si>
  <si>
    <t>Центр гидрометереологической службы</t>
  </si>
  <si>
    <t>Периодичность:</t>
  </si>
  <si>
    <t>1 июля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</si>
  <si>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</si>
  <si>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</si>
  <si>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</si>
  <si>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</si>
  <si>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</si>
  <si>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</si>
  <si>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</si>
  <si>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</si>
  <si>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</si>
  <si>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</si>
  <si>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</si>
  <si>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</si>
  <si>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</si>
  <si>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</si>
  <si>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</si>
  <si>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</si>
  <si>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</si>
  <si>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</si>
  <si>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</si>
  <si>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</si>
  <si>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</si>
  <si>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</si>
  <si>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</si>
  <si>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</si>
  <si>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</si>
  <si>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</si>
  <si>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</si>
  <si>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</si>
  <si>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</si>
  <si>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</si>
  <si>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</si>
  <si>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</si>
  <si>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</si>
  <si>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</si>
  <si>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</si>
  <si>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</si>
  <si>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</si>
  <si>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</si>
  <si>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</si>
  <si>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</si>
  <si>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</si>
  <si>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</si>
  <si>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</si>
  <si>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</si>
  <si>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</si>
  <si>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</si>
  <si>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</si>
  <si>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Проектирование основных средств</t>
  </si>
  <si>
    <t>43</t>
  </si>
  <si>
    <t>Здания</t>
  </si>
  <si>
    <t>Нежилые здания</t>
  </si>
  <si>
    <t>Асосий воситалар бўйича бошка харажатлар</t>
  </si>
  <si>
    <t>90</t>
  </si>
  <si>
    <t>Буюртмачининг бошка харажатлари</t>
  </si>
  <si>
    <t>300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</si>
  <si>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</si>
  <si>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</si>
  <si>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</si>
  <si>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</si>
  <si>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</si>
  <si>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</si>
  <si>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</si>
  <si>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</si>
  <si>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</si>
  <si>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</si>
  <si>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</si>
  <si>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</si>
  <si>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</si>
  <si>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32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</si>
  <si>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</si>
  <si>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</si>
  <si>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</si>
  <si>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</si>
  <si>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</si>
  <si>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</si>
  <si>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</si>
  <si>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Приборы учета электроэнергии и коммунальных услуг</t>
  </si>
  <si>
    <t>930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</si>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</sst>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8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0" fillId="31" borderId="8">
      <alignment/>
      <protection/>
    </xf>
    <xf numFmtId="9" fontId="1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1" fillId="0" borderId="0">
      <alignment/>
      <protection/>
    </xf>
    <xf numFmtId="41" fontId="1" fillId="0" borderId="0" applyFont="0" applyFill="0" applyBorder="0" applyAlignment="0" applyProtection="0"/>
    <xf numFmtId="0" fontId="43" fillId="32" borderId="0">
      <alignment/>
      <protection/>
    </xf>
  </cellStyleXfs>
  <cellXfs count="37">
    <xf numFmtId="0" fontId="0" fillId="2" borderId="0" xfId="0" applyNumberFormat="1" applyFont="1" applyFill="1" applyBorder="1" applyAlignment="1">
      <alignment/>
    </xf>
    <xf numFmtId="165" fontId="24" fillId="33" borderId="10" xfId="59" applyNumberFormat="1" applyFont="1" applyFill="1" applyBorder="1" applyAlignment="1">
      <alignment horizontal="center" vertical="center"/>
      <protection/>
    </xf>
    <xf numFmtId="165" fontId="25" fillId="33" borderId="10" xfId="59" applyNumberFormat="1" applyFont="1" applyFill="1" applyBorder="1" applyAlignment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33" borderId="10" xfId="52" applyNumberFormat="1" applyFont="1" applyFill="1" applyBorder="1" applyAlignment="1">
      <alignment horizontal="left" vertical="center" wrapText="1"/>
      <protection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10" xfId="52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wrapText="1"/>
    </xf>
    <xf numFmtId="0" fontId="23" fillId="0" borderId="14" xfId="0" applyNumberFormat="1" applyFont="1" applyFill="1" applyBorder="1" applyAlignment="1">
      <alignment wrapText="1"/>
    </xf>
    <xf numFmtId="0" fontId="23" fillId="0" borderId="15" xfId="0" applyNumberFormat="1" applyFont="1" applyFill="1" applyBorder="1" applyAlignment="1">
      <alignment wrapText="1"/>
    </xf>
    <xf numFmtId="16" fontId="19" fillId="0" borderId="11" xfId="0" applyNumberFormat="1" applyFont="1" applyFill="1" applyBorder="1" applyAlignment="1">
      <alignment wrapText="1"/>
    </xf>
    <xf numFmtId="0" fontId="19" fillId="0" borderId="14" xfId="0" applyNumberFormat="1" applyFont="1" applyFill="1" applyBorder="1" applyAlignment="1">
      <alignment wrapText="1"/>
    </xf>
    <xf numFmtId="0" fontId="19" fillId="0" borderId="15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4" xfId="0" applyNumberFormat="1" applyFont="1" applyFill="1" applyBorder="1" applyAlignment="1">
      <alignment horizontal="left" wrapText="1"/>
    </xf>
    <xf numFmtId="0" fontId="19" fillId="0" borderId="15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1">
      <selection activeCell="A16" sqref="A16:E16"/>
    </sheetView>
  </sheetViews>
  <sheetFormatPr defaultColWidth="9.140625" defaultRowHeight="15"/>
  <cols>
    <col min="1" max="1" width="42.42187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125" style="12" customWidth="1"/>
    <col min="7" max="7" width="9.140625" style="12" customWidth="1"/>
    <col min="8" max="16384" width="9.140625" style="12" customWidth="1"/>
  </cols>
  <sheetData>
    <row r="1" spans="3:6" ht="54.75" customHeight="1">
      <c r="C1" s="25" t="s">
        <v>0</v>
      </c>
      <c r="D1" s="25"/>
      <c r="E1" s="25"/>
      <c r="F1" s="25"/>
    </row>
    <row r="2" spans="1:6" ht="36.75" customHeight="1">
      <c r="A2" s="26" t="s">
        <v>1</v>
      </c>
      <c r="B2" s="26"/>
      <c r="C2" s="26"/>
      <c r="D2" s="26"/>
      <c r="E2" s="26"/>
      <c r="F2" s="26"/>
    </row>
    <row r="3" spans="1:6" ht="15">
      <c r="A3" s="27" t="s">
        <v>2</v>
      </c>
      <c r="B3" s="27"/>
      <c r="C3" s="27"/>
      <c r="D3" s="27"/>
      <c r="E3" s="27"/>
      <c r="F3" s="27"/>
    </row>
    <row r="5" spans="1:6" ht="15">
      <c r="A5" s="10" t="s">
        <v>3</v>
      </c>
      <c r="B5" s="28" t="s">
        <v>4</v>
      </c>
      <c r="C5" s="28"/>
      <c r="D5" s="28"/>
      <c r="E5" s="28"/>
      <c r="F5" s="28"/>
    </row>
    <row r="6" spans="1:6" ht="15">
      <c r="A6" s="10" t="s">
        <v>5</v>
      </c>
      <c r="B6" s="29" t="s">
        <v>6</v>
      </c>
      <c r="C6" s="29"/>
      <c r="D6" s="29"/>
      <c r="E6" s="29"/>
      <c r="F6" s="29"/>
    </row>
    <row r="7" spans="1:6" ht="15">
      <c r="A7" s="10" t="s">
        <v>7</v>
      </c>
      <c r="B7" s="29" t="s">
        <v>8</v>
      </c>
      <c r="C7" s="29"/>
      <c r="D7" s="29"/>
      <c r="E7" s="29"/>
      <c r="F7" s="29"/>
    </row>
    <row r="8" spans="1:6" ht="15">
      <c r="A8" s="10" t="s">
        <v>9</v>
      </c>
      <c r="B8" s="29" t="s">
        <v>10</v>
      </c>
      <c r="C8" s="29"/>
      <c r="D8" s="29"/>
      <c r="E8" s="29"/>
      <c r="F8" s="29"/>
    </row>
    <row r="9" spans="1:6" ht="1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>
      <c r="A11" s="34" t="s">
        <v>14</v>
      </c>
      <c r="B11" s="35"/>
      <c r="C11" s="35"/>
      <c r="D11" s="35"/>
      <c r="E11" s="36"/>
      <c r="F11" s="1">
        <v>1294997.4</v>
      </c>
    </row>
    <row r="12" spans="1:6" ht="15.75" customHeight="1">
      <c r="A12" s="24" t="s">
        <v>15</v>
      </c>
      <c r="B12" s="22"/>
      <c r="C12" s="22"/>
      <c r="D12" s="22"/>
      <c r="E12" s="23"/>
      <c r="F12" s="1">
        <f>F13+F20</f>
        <v>3030749.3</v>
      </c>
    </row>
    <row r="13" spans="1:6" ht="15.75" customHeight="1">
      <c r="A13" s="21" t="s">
        <v>16</v>
      </c>
      <c r="B13" s="22"/>
      <c r="C13" s="22"/>
      <c r="D13" s="22"/>
      <c r="E13" s="23"/>
      <c r="F13" s="1">
        <f>SUM(F15:F19)</f>
        <v>2995622.4</v>
      </c>
    </row>
    <row r="14" spans="1:6" ht="15.75" customHeight="1">
      <c r="A14" s="18" t="s">
        <v>17</v>
      </c>
      <c r="B14" s="19"/>
      <c r="C14" s="19"/>
      <c r="D14" s="19"/>
      <c r="E14" s="20"/>
      <c r="F14" s="1"/>
    </row>
    <row r="15" spans="1:6" ht="15.75" customHeight="1">
      <c r="A15" s="18" t="s">
        <v>18</v>
      </c>
      <c r="B15" s="19"/>
      <c r="C15" s="19"/>
      <c r="D15" s="19"/>
      <c r="E15" s="20"/>
      <c r="F15" s="2">
        <v>322888</v>
      </c>
    </row>
    <row r="16" spans="1:6" ht="33.75" customHeight="1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>
      <c r="A17" s="18" t="s">
        <v>20</v>
      </c>
      <c r="B17" s="19"/>
      <c r="C17" s="19"/>
      <c r="D17" s="19"/>
      <c r="E17" s="20"/>
      <c r="F17" s="2">
        <v>0</v>
      </c>
    </row>
    <row r="18" spans="1:6" ht="15">
      <c r="A18" s="18" t="s">
        <v>21</v>
      </c>
      <c r="B18" s="19"/>
      <c r="C18" s="19"/>
      <c r="D18" s="19"/>
      <c r="E18" s="20"/>
      <c r="F18" s="2">
        <v>2672734.4</v>
      </c>
    </row>
    <row r="19" spans="1:6" ht="31.5" customHeight="1">
      <c r="A19" s="18" t="s">
        <v>22</v>
      </c>
      <c r="B19" s="19"/>
      <c r="C19" s="19"/>
      <c r="D19" s="19"/>
      <c r="E19" s="20"/>
      <c r="F19" s="2">
        <v>0</v>
      </c>
    </row>
    <row r="20" spans="1:6" ht="15">
      <c r="A20" s="21" t="s">
        <v>23</v>
      </c>
      <c r="B20" s="22"/>
      <c r="C20" s="22"/>
      <c r="D20" s="22"/>
      <c r="E20" s="23"/>
      <c r="F20" s="1">
        <v>35126.9</v>
      </c>
    </row>
    <row r="21" spans="1:6" ht="15.75" customHeight="1">
      <c r="A21" s="24" t="s">
        <v>24</v>
      </c>
      <c r="B21" s="22"/>
      <c r="C21" s="22"/>
      <c r="D21" s="22"/>
      <c r="E21" s="23"/>
      <c r="F21" s="1">
        <f>F22+F23</f>
        <v>2214733.9</v>
      </c>
    </row>
    <row r="22" spans="1:6" ht="15.75" customHeight="1">
      <c r="A22" s="24" t="s">
        <v>25</v>
      </c>
      <c r="B22" s="22"/>
      <c r="C22" s="22"/>
      <c r="D22" s="22"/>
      <c r="E22" s="23"/>
      <c r="F22" s="1">
        <v>2169736.5</v>
      </c>
    </row>
    <row r="23" spans="1:6" ht="15.75" customHeight="1">
      <c r="A23" s="24" t="s">
        <v>26</v>
      </c>
      <c r="B23" s="22"/>
      <c r="C23" s="22"/>
      <c r="D23" s="22"/>
      <c r="E23" s="23"/>
      <c r="F23" s="1">
        <v>44997.4</v>
      </c>
    </row>
    <row r="24" spans="1:6" ht="15.75" customHeight="1">
      <c r="A24" s="24" t="s">
        <v>27</v>
      </c>
      <c r="B24" s="22"/>
      <c r="C24" s="22"/>
      <c r="D24" s="22"/>
      <c r="E24" s="23"/>
      <c r="F24" s="1">
        <f>F11+F12-F21</f>
        <v>2111012.7999999993</v>
      </c>
    </row>
    <row r="25" spans="1:6" ht="15.75" customHeight="1">
      <c r="A25" s="24" t="s">
        <v>28</v>
      </c>
      <c r="B25" s="22"/>
      <c r="C25" s="22"/>
      <c r="D25" s="22"/>
      <c r="E25" s="23"/>
      <c r="F25" s="1">
        <v>0</v>
      </c>
    </row>
    <row r="26" spans="1:6" ht="15">
      <c r="A26" s="15" t="s">
        <v>29</v>
      </c>
      <c r="B26" s="15"/>
      <c r="C26" s="15"/>
      <c r="D26" s="15"/>
      <c r="E26" s="15"/>
      <c r="F26" s="15"/>
    </row>
    <row r="27" spans="1:6" ht="63" customHeight="1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ht="15">
      <c r="A28" s="6" t="s">
        <v>36</v>
      </c>
      <c r="B28" s="7" t="s">
        <v>37</v>
      </c>
      <c r="C28" s="7" t="s">
        <v>38</v>
      </c>
      <c r="D28" s="7" t="s">
        <v>39</v>
      </c>
      <c r="E28" s="1">
        <v>494931.5</v>
      </c>
      <c r="F28" s="1">
        <v>572621.9</v>
      </c>
    </row>
    <row r="29" spans="1:6" ht="15">
      <c r="A29" s="6" t="s">
        <v>40</v>
      </c>
      <c r="B29" s="7" t="s">
        <v>37</v>
      </c>
      <c r="C29" s="7" t="s">
        <v>41</v>
      </c>
      <c r="D29" s="7" t="s">
        <v>39</v>
      </c>
      <c r="E29" s="1">
        <v>494931.5</v>
      </c>
      <c r="F29" s="1">
        <v>572621.9</v>
      </c>
    </row>
    <row r="30" spans="1:6" ht="15">
      <c r="A30" s="8" t="s">
        <v>42</v>
      </c>
      <c r="B30" s="9" t="s">
        <v>37</v>
      </c>
      <c r="C30" s="9" t="s">
        <v>41</v>
      </c>
      <c r="D30" s="9" t="s">
        <v>43</v>
      </c>
      <c r="E30" s="2">
        <v>494931.5</v>
      </c>
      <c r="F30" s="2">
        <v>572621.9</v>
      </c>
    </row>
    <row r="31" spans="1:6" ht="25.5">
      <c r="A31" s="6" t="s">
        <v>44</v>
      </c>
      <c r="B31" s="7" t="s">
        <v>45</v>
      </c>
      <c r="C31" s="7" t="s">
        <v>45</v>
      </c>
      <c r="D31" s="7" t="s">
        <v>45</v>
      </c>
      <c r="E31" s="1">
        <v>494931.5</v>
      </c>
      <c r="F31" s="1">
        <v>572621.9</v>
      </c>
    </row>
    <row r="32" spans="1:6" ht="15">
      <c r="A32" s="6" t="s">
        <v>46</v>
      </c>
      <c r="B32" s="7" t="s">
        <v>37</v>
      </c>
      <c r="C32" s="7" t="s">
        <v>47</v>
      </c>
      <c r="D32" s="7" t="s">
        <v>39</v>
      </c>
      <c r="E32" s="1">
        <v>123732.9</v>
      </c>
      <c r="F32" s="1">
        <v>146595.5</v>
      </c>
    </row>
    <row r="33" spans="1:6" ht="25.5">
      <c r="A33" s="6" t="s">
        <v>48</v>
      </c>
      <c r="B33" s="7" t="s">
        <v>37</v>
      </c>
      <c r="C33" s="7" t="s">
        <v>49</v>
      </c>
      <c r="D33" s="7" t="s">
        <v>39</v>
      </c>
      <c r="E33" s="1">
        <v>123732.9</v>
      </c>
      <c r="F33" s="1">
        <v>146595.5</v>
      </c>
    </row>
    <row r="34" spans="1:6" ht="15">
      <c r="A34" s="8" t="s">
        <v>50</v>
      </c>
      <c r="B34" s="9" t="s">
        <v>37</v>
      </c>
      <c r="C34" s="9" t="s">
        <v>49</v>
      </c>
      <c r="D34" s="9" t="s">
        <v>43</v>
      </c>
      <c r="E34" s="2">
        <v>123732.9</v>
      </c>
      <c r="F34" s="2">
        <v>143155.5</v>
      </c>
    </row>
    <row r="35" spans="1:6" ht="15">
      <c r="A35" s="8" t="s">
        <v>51</v>
      </c>
      <c r="B35" s="9" t="s">
        <v>37</v>
      </c>
      <c r="C35" s="9" t="s">
        <v>49</v>
      </c>
      <c r="D35" s="9" t="s">
        <v>52</v>
      </c>
      <c r="E35" s="2">
        <v>0</v>
      </c>
      <c r="F35" s="2">
        <v>3440</v>
      </c>
    </row>
    <row r="36" spans="1:6" ht="15">
      <c r="A36" s="6" t="s">
        <v>53</v>
      </c>
      <c r="B36" s="7" t="s">
        <v>45</v>
      </c>
      <c r="C36" s="7" t="s">
        <v>45</v>
      </c>
      <c r="D36" s="7" t="s">
        <v>45</v>
      </c>
      <c r="E36" s="1">
        <v>123732.9</v>
      </c>
      <c r="F36" s="1">
        <v>146595.5</v>
      </c>
    </row>
    <row r="37" spans="1:6" ht="15">
      <c r="A37" s="6" t="s">
        <v>54</v>
      </c>
      <c r="B37" s="7" t="s">
        <v>55</v>
      </c>
      <c r="C37" s="7" t="s">
        <v>38</v>
      </c>
      <c r="D37" s="7" t="s">
        <v>39</v>
      </c>
      <c r="E37" s="1">
        <v>1564.8</v>
      </c>
      <c r="F37" s="1">
        <v>0</v>
      </c>
    </row>
    <row r="38" spans="1:6" ht="15">
      <c r="A38" s="6" t="s">
        <v>56</v>
      </c>
      <c r="B38" s="7" t="s">
        <v>55</v>
      </c>
      <c r="C38" s="7" t="s">
        <v>41</v>
      </c>
      <c r="D38" s="7" t="s">
        <v>39</v>
      </c>
      <c r="E38" s="1">
        <v>1564.8</v>
      </c>
      <c r="F38" s="1">
        <v>0</v>
      </c>
    </row>
    <row r="39" spans="1:6" ht="15">
      <c r="A39" s="8" t="s">
        <v>57</v>
      </c>
      <c r="B39" s="9" t="s">
        <v>55</v>
      </c>
      <c r="C39" s="9" t="s">
        <v>41</v>
      </c>
      <c r="D39" s="9" t="s">
        <v>52</v>
      </c>
      <c r="E39" s="2">
        <v>1564.8</v>
      </c>
      <c r="F39" s="2">
        <v>0</v>
      </c>
    </row>
    <row r="40" spans="1:6" ht="15">
      <c r="A40" s="6" t="s">
        <v>58</v>
      </c>
      <c r="B40" s="7" t="s">
        <v>55</v>
      </c>
      <c r="C40" s="7" t="s">
        <v>59</v>
      </c>
      <c r="D40" s="7" t="s">
        <v>39</v>
      </c>
      <c r="E40" s="1">
        <v>9264.8</v>
      </c>
      <c r="F40" s="1">
        <v>4348.9</v>
      </c>
    </row>
    <row r="41" spans="1:6" ht="15">
      <c r="A41" s="8" t="s">
        <v>60</v>
      </c>
      <c r="B41" s="9" t="s">
        <v>55</v>
      </c>
      <c r="C41" s="9" t="s">
        <v>59</v>
      </c>
      <c r="D41" s="9" t="s">
        <v>61</v>
      </c>
      <c r="E41" s="2">
        <v>9264.8</v>
      </c>
      <c r="F41" s="2">
        <v>4348.9</v>
      </c>
    </row>
    <row r="42" spans="1:6" ht="15">
      <c r="A42" s="6" t="s">
        <v>62</v>
      </c>
      <c r="B42" s="7" t="s">
        <v>45</v>
      </c>
      <c r="C42" s="7" t="s">
        <v>45</v>
      </c>
      <c r="D42" s="7" t="s">
        <v>45</v>
      </c>
      <c r="E42" s="1">
        <v>10829.6</v>
      </c>
      <c r="F42" s="1">
        <v>4348.9</v>
      </c>
    </row>
    <row r="43" spans="1:6" ht="15">
      <c r="A43" s="6" t="s">
        <v>63</v>
      </c>
      <c r="B43" s="7" t="s">
        <v>64</v>
      </c>
      <c r="C43" s="7" t="s">
        <v>65</v>
      </c>
      <c r="D43" s="7" t="s">
        <v>39</v>
      </c>
      <c r="E43" s="1">
        <v>784207.1</v>
      </c>
      <c r="F43" s="1">
        <v>491290.5</v>
      </c>
    </row>
    <row r="44" spans="1:6" ht="15">
      <c r="A44" s="6" t="s">
        <v>66</v>
      </c>
      <c r="B44" s="7" t="s">
        <v>64</v>
      </c>
      <c r="C44" s="7" t="s">
        <v>38</v>
      </c>
      <c r="D44" s="7" t="s">
        <v>39</v>
      </c>
      <c r="E44" s="1">
        <v>2340.4</v>
      </c>
      <c r="F44" s="1">
        <v>8204.2</v>
      </c>
    </row>
    <row r="45" spans="1:6" ht="15">
      <c r="A45" s="8" t="s">
        <v>67</v>
      </c>
      <c r="B45" s="9" t="s">
        <v>64</v>
      </c>
      <c r="C45" s="9" t="s">
        <v>41</v>
      </c>
      <c r="D45" s="9" t="s">
        <v>39</v>
      </c>
      <c r="E45" s="2">
        <v>2340.4</v>
      </c>
      <c r="F45" s="2">
        <v>1832.3</v>
      </c>
    </row>
    <row r="46" spans="1:6" ht="15">
      <c r="A46" s="8" t="s">
        <v>68</v>
      </c>
      <c r="B46" s="9" t="s">
        <v>64</v>
      </c>
      <c r="C46" s="9" t="s">
        <v>69</v>
      </c>
      <c r="D46" s="9" t="s">
        <v>39</v>
      </c>
      <c r="E46" s="2">
        <v>0</v>
      </c>
      <c r="F46" s="2">
        <v>6371.9</v>
      </c>
    </row>
    <row r="47" spans="1:6" ht="15">
      <c r="A47" s="6" t="s">
        <v>70</v>
      </c>
      <c r="B47" s="7" t="s">
        <v>64</v>
      </c>
      <c r="C47" s="7" t="s">
        <v>47</v>
      </c>
      <c r="D47" s="7" t="s">
        <v>39</v>
      </c>
      <c r="E47" s="1">
        <v>0</v>
      </c>
      <c r="F47" s="1">
        <v>1147.3</v>
      </c>
    </row>
    <row r="48" spans="1:6" ht="38.25">
      <c r="A48" s="8" t="s">
        <v>71</v>
      </c>
      <c r="B48" s="9" t="s">
        <v>64</v>
      </c>
      <c r="C48" s="9" t="s">
        <v>72</v>
      </c>
      <c r="D48" s="9" t="s">
        <v>39</v>
      </c>
      <c r="E48" s="2">
        <v>0</v>
      </c>
      <c r="F48" s="2">
        <v>1147.3</v>
      </c>
    </row>
    <row r="49" spans="1:6" ht="15">
      <c r="A49" s="6" t="s">
        <v>73</v>
      </c>
      <c r="B49" s="7" t="s">
        <v>64</v>
      </c>
      <c r="C49" s="7" t="s">
        <v>74</v>
      </c>
      <c r="D49" s="7" t="s">
        <v>39</v>
      </c>
      <c r="E49" s="1">
        <v>96734.8</v>
      </c>
      <c r="F49" s="1">
        <v>91856.7</v>
      </c>
    </row>
    <row r="50" spans="1:6" ht="15">
      <c r="A50" s="6" t="s">
        <v>56</v>
      </c>
      <c r="B50" s="7" t="s">
        <v>64</v>
      </c>
      <c r="C50" s="7" t="s">
        <v>75</v>
      </c>
      <c r="D50" s="7" t="s">
        <v>39</v>
      </c>
      <c r="E50" s="1">
        <v>27110.1</v>
      </c>
      <c r="F50" s="1">
        <v>12545.2</v>
      </c>
    </row>
    <row r="51" spans="1:6" ht="15">
      <c r="A51" s="8" t="s">
        <v>57</v>
      </c>
      <c r="B51" s="9" t="s">
        <v>64</v>
      </c>
      <c r="C51" s="9" t="s">
        <v>75</v>
      </c>
      <c r="D51" s="9" t="s">
        <v>52</v>
      </c>
      <c r="E51" s="2">
        <v>27110.1</v>
      </c>
      <c r="F51" s="2">
        <v>12545.2</v>
      </c>
    </row>
    <row r="52" spans="1:6" ht="15">
      <c r="A52" s="6" t="s">
        <v>76</v>
      </c>
      <c r="B52" s="7" t="s">
        <v>64</v>
      </c>
      <c r="C52" s="7" t="s">
        <v>77</v>
      </c>
      <c r="D52" s="7" t="s">
        <v>39</v>
      </c>
      <c r="E52" s="1">
        <v>20664.6</v>
      </c>
      <c r="F52" s="1">
        <v>19634.7</v>
      </c>
    </row>
    <row r="53" spans="1:6" ht="15">
      <c r="A53" s="8" t="s">
        <v>78</v>
      </c>
      <c r="B53" s="9" t="s">
        <v>64</v>
      </c>
      <c r="C53" s="9" t="s">
        <v>77</v>
      </c>
      <c r="D53" s="9" t="s">
        <v>43</v>
      </c>
      <c r="E53" s="2">
        <v>19410.5</v>
      </c>
      <c r="F53" s="2">
        <v>17580.7</v>
      </c>
    </row>
    <row r="54" spans="1:6" ht="25.5">
      <c r="A54" s="6" t="s">
        <v>79</v>
      </c>
      <c r="B54" s="7" t="s">
        <v>64</v>
      </c>
      <c r="C54" s="7" t="s">
        <v>77</v>
      </c>
      <c r="D54" s="7" t="s">
        <v>80</v>
      </c>
      <c r="E54" s="1">
        <v>1254</v>
      </c>
      <c r="F54" s="1">
        <v>2054</v>
      </c>
    </row>
    <row r="55" spans="1:6" ht="25.5">
      <c r="A55" s="8" t="s">
        <v>81</v>
      </c>
      <c r="B55" s="9" t="s">
        <v>64</v>
      </c>
      <c r="C55" s="9" t="s">
        <v>77</v>
      </c>
      <c r="D55" s="9" t="s">
        <v>82</v>
      </c>
      <c r="E55" s="2">
        <v>0</v>
      </c>
      <c r="F55" s="2">
        <v>800</v>
      </c>
    </row>
    <row r="56" spans="1:6" ht="25.5">
      <c r="A56" s="8" t="s">
        <v>83</v>
      </c>
      <c r="B56" s="9" t="s">
        <v>64</v>
      </c>
      <c r="C56" s="9" t="s">
        <v>77</v>
      </c>
      <c r="D56" s="9" t="s">
        <v>84</v>
      </c>
      <c r="E56" s="2">
        <v>1254</v>
      </c>
      <c r="F56" s="2">
        <v>1254</v>
      </c>
    </row>
    <row r="57" spans="1:6" ht="25.5">
      <c r="A57" s="8" t="s">
        <v>85</v>
      </c>
      <c r="B57" s="9" t="s">
        <v>64</v>
      </c>
      <c r="C57" s="9" t="s">
        <v>86</v>
      </c>
      <c r="D57" s="9" t="s">
        <v>39</v>
      </c>
      <c r="E57" s="2">
        <v>48960.2</v>
      </c>
      <c r="F57" s="2">
        <v>59676.9</v>
      </c>
    </row>
    <row r="58" spans="1:6" ht="25.5">
      <c r="A58" s="6" t="s">
        <v>87</v>
      </c>
      <c r="B58" s="7" t="s">
        <v>64</v>
      </c>
      <c r="C58" s="7" t="s">
        <v>88</v>
      </c>
      <c r="D58" s="7" t="s">
        <v>39</v>
      </c>
      <c r="E58" s="1">
        <v>137546.5</v>
      </c>
      <c r="F58" s="1">
        <v>61384.7</v>
      </c>
    </row>
    <row r="59" spans="1:6" ht="15">
      <c r="A59" s="6" t="s">
        <v>89</v>
      </c>
      <c r="B59" s="7" t="s">
        <v>64</v>
      </c>
      <c r="C59" s="7" t="s">
        <v>90</v>
      </c>
      <c r="D59" s="7" t="s">
        <v>39</v>
      </c>
      <c r="E59" s="1">
        <v>137546.5</v>
      </c>
      <c r="F59" s="1">
        <v>61384.7</v>
      </c>
    </row>
    <row r="60" spans="1:6" ht="15">
      <c r="A60" s="6" t="s">
        <v>91</v>
      </c>
      <c r="B60" s="7" t="s">
        <v>64</v>
      </c>
      <c r="C60" s="7" t="s">
        <v>90</v>
      </c>
      <c r="D60" s="7" t="s">
        <v>43</v>
      </c>
      <c r="E60" s="1">
        <v>123899.3</v>
      </c>
      <c r="F60" s="1">
        <v>52103.2</v>
      </c>
    </row>
    <row r="61" spans="1:6" ht="15">
      <c r="A61" s="8" t="s">
        <v>92</v>
      </c>
      <c r="B61" s="9" t="s">
        <v>64</v>
      </c>
      <c r="C61" s="9" t="s">
        <v>90</v>
      </c>
      <c r="D61" s="9" t="s">
        <v>93</v>
      </c>
      <c r="E61" s="2">
        <v>123899.3</v>
      </c>
      <c r="F61" s="2">
        <v>42807</v>
      </c>
    </row>
    <row r="62" spans="1:6" ht="15">
      <c r="A62" s="8" t="s">
        <v>94</v>
      </c>
      <c r="B62" s="9" t="s">
        <v>64</v>
      </c>
      <c r="C62" s="9" t="s">
        <v>90</v>
      </c>
      <c r="D62" s="9" t="s">
        <v>95</v>
      </c>
      <c r="E62" s="2">
        <v>0</v>
      </c>
      <c r="F62" s="2">
        <v>9296.2</v>
      </c>
    </row>
    <row r="63" spans="1:6" ht="15">
      <c r="A63" s="8" t="s">
        <v>96</v>
      </c>
      <c r="B63" s="9" t="s">
        <v>64</v>
      </c>
      <c r="C63" s="9" t="s">
        <v>90</v>
      </c>
      <c r="D63" s="9" t="s">
        <v>52</v>
      </c>
      <c r="E63" s="2">
        <v>4869.9</v>
      </c>
      <c r="F63" s="2">
        <v>2669.2</v>
      </c>
    </row>
    <row r="64" spans="1:6" ht="15">
      <c r="A64" s="8" t="s">
        <v>97</v>
      </c>
      <c r="B64" s="9" t="s">
        <v>64</v>
      </c>
      <c r="C64" s="9" t="s">
        <v>90</v>
      </c>
      <c r="D64" s="9" t="s">
        <v>61</v>
      </c>
      <c r="E64" s="2">
        <v>4276.5</v>
      </c>
      <c r="F64" s="2">
        <v>4351.6</v>
      </c>
    </row>
    <row r="65" spans="1:6" ht="38.25">
      <c r="A65" s="6" t="s">
        <v>98</v>
      </c>
      <c r="B65" s="7" t="s">
        <v>64</v>
      </c>
      <c r="C65" s="7" t="s">
        <v>90</v>
      </c>
      <c r="D65" s="7" t="s">
        <v>99</v>
      </c>
      <c r="E65" s="1">
        <v>1311.8</v>
      </c>
      <c r="F65" s="1">
        <v>166.3</v>
      </c>
    </row>
    <row r="66" spans="1:6" ht="25.5">
      <c r="A66" s="8" t="s">
        <v>100</v>
      </c>
      <c r="B66" s="9" t="s">
        <v>64</v>
      </c>
      <c r="C66" s="9" t="s">
        <v>90</v>
      </c>
      <c r="D66" s="9" t="s">
        <v>101</v>
      </c>
      <c r="E66" s="2">
        <v>1311.8</v>
      </c>
      <c r="F66" s="2">
        <v>166.3</v>
      </c>
    </row>
    <row r="67" spans="1:6" ht="15">
      <c r="A67" s="8" t="s">
        <v>102</v>
      </c>
      <c r="B67" s="9" t="s">
        <v>64</v>
      </c>
      <c r="C67" s="9" t="s">
        <v>90</v>
      </c>
      <c r="D67" s="9" t="s">
        <v>103</v>
      </c>
      <c r="E67" s="2">
        <v>3189</v>
      </c>
      <c r="F67" s="2">
        <v>2094.5</v>
      </c>
    </row>
    <row r="68" spans="1:6" ht="15">
      <c r="A68" s="6" t="s">
        <v>104</v>
      </c>
      <c r="B68" s="7" t="s">
        <v>64</v>
      </c>
      <c r="C68" s="7" t="s">
        <v>59</v>
      </c>
      <c r="D68" s="7" t="s">
        <v>39</v>
      </c>
      <c r="E68" s="1">
        <v>547585.3</v>
      </c>
      <c r="F68" s="1">
        <v>328697.5</v>
      </c>
    </row>
    <row r="69" spans="1:6" ht="15">
      <c r="A69" s="8" t="s">
        <v>105</v>
      </c>
      <c r="B69" s="9" t="s">
        <v>64</v>
      </c>
      <c r="C69" s="9" t="s">
        <v>106</v>
      </c>
      <c r="D69" s="9" t="s">
        <v>39</v>
      </c>
      <c r="E69" s="2">
        <v>17682.5</v>
      </c>
      <c r="F69" s="2">
        <v>0</v>
      </c>
    </row>
    <row r="70" spans="1:6" ht="25.5">
      <c r="A70" s="6" t="s">
        <v>107</v>
      </c>
      <c r="B70" s="7" t="s">
        <v>64</v>
      </c>
      <c r="C70" s="7" t="s">
        <v>108</v>
      </c>
      <c r="D70" s="7" t="s">
        <v>39</v>
      </c>
      <c r="E70" s="1">
        <v>37155.8</v>
      </c>
      <c r="F70" s="1">
        <v>29435.5</v>
      </c>
    </row>
    <row r="71" spans="1:6" ht="15">
      <c r="A71" s="8" t="s">
        <v>109</v>
      </c>
      <c r="B71" s="9" t="s">
        <v>64</v>
      </c>
      <c r="C71" s="9" t="s">
        <v>108</v>
      </c>
      <c r="D71" s="9" t="s">
        <v>43</v>
      </c>
      <c r="E71" s="2">
        <v>31568</v>
      </c>
      <c r="F71" s="2">
        <v>26549.3</v>
      </c>
    </row>
    <row r="72" spans="1:6" ht="15">
      <c r="A72" s="8" t="s">
        <v>110</v>
      </c>
      <c r="B72" s="9" t="s">
        <v>64</v>
      </c>
      <c r="C72" s="9" t="s">
        <v>108</v>
      </c>
      <c r="D72" s="9" t="s">
        <v>52</v>
      </c>
      <c r="E72" s="2">
        <v>5587.8</v>
      </c>
      <c r="F72" s="2">
        <v>2886.2</v>
      </c>
    </row>
    <row r="73" spans="1:6" ht="15">
      <c r="A73" s="6" t="s">
        <v>111</v>
      </c>
      <c r="B73" s="7" t="s">
        <v>64</v>
      </c>
      <c r="C73" s="7" t="s">
        <v>112</v>
      </c>
      <c r="D73" s="7" t="s">
        <v>39</v>
      </c>
      <c r="E73" s="1">
        <v>492747</v>
      </c>
      <c r="F73" s="1">
        <v>299262.1</v>
      </c>
    </row>
    <row r="74" spans="1:6" ht="15">
      <c r="A74" s="8" t="s">
        <v>111</v>
      </c>
      <c r="B74" s="9" t="s">
        <v>64</v>
      </c>
      <c r="C74" s="9" t="s">
        <v>112</v>
      </c>
      <c r="D74" s="9" t="s">
        <v>113</v>
      </c>
      <c r="E74" s="2">
        <v>492747</v>
      </c>
      <c r="F74" s="2">
        <v>299262.1</v>
      </c>
    </row>
    <row r="75" spans="1:6" ht="15">
      <c r="A75" s="6" t="s">
        <v>114</v>
      </c>
      <c r="B75" s="7" t="s">
        <v>55</v>
      </c>
      <c r="C75" s="7" t="s">
        <v>65</v>
      </c>
      <c r="D75" s="7" t="s">
        <v>39</v>
      </c>
      <c r="E75" s="1">
        <v>639705.7</v>
      </c>
      <c r="F75" s="1">
        <v>1532964.9</v>
      </c>
    </row>
    <row r="76" spans="1:6" ht="15">
      <c r="A76" s="6" t="s">
        <v>115</v>
      </c>
      <c r="B76" s="7" t="s">
        <v>55</v>
      </c>
      <c r="C76" s="7" t="s">
        <v>88</v>
      </c>
      <c r="D76" s="7" t="s">
        <v>39</v>
      </c>
      <c r="E76" s="1">
        <v>639705.7</v>
      </c>
      <c r="F76" s="1">
        <v>1532964.9</v>
      </c>
    </row>
    <row r="77" spans="1:6" ht="15">
      <c r="A77" s="6" t="s">
        <v>56</v>
      </c>
      <c r="B77" s="7" t="s">
        <v>55</v>
      </c>
      <c r="C77" s="7" t="s">
        <v>90</v>
      </c>
      <c r="D77" s="7" t="s">
        <v>39</v>
      </c>
      <c r="E77" s="1">
        <v>0</v>
      </c>
      <c r="F77" s="1">
        <v>65862</v>
      </c>
    </row>
    <row r="78" spans="1:6" ht="15">
      <c r="A78" s="8" t="s">
        <v>57</v>
      </c>
      <c r="B78" s="9" t="s">
        <v>55</v>
      </c>
      <c r="C78" s="9" t="s">
        <v>90</v>
      </c>
      <c r="D78" s="9" t="s">
        <v>52</v>
      </c>
      <c r="E78" s="2">
        <v>0</v>
      </c>
      <c r="F78" s="2">
        <v>65862</v>
      </c>
    </row>
    <row r="79" spans="1:6" ht="15">
      <c r="A79" s="8" t="s">
        <v>116</v>
      </c>
      <c r="B79" s="9" t="s">
        <v>55</v>
      </c>
      <c r="C79" s="9" t="s">
        <v>117</v>
      </c>
      <c r="D79" s="9" t="s">
        <v>39</v>
      </c>
      <c r="E79" s="2">
        <v>0</v>
      </c>
      <c r="F79" s="2">
        <v>6871.1</v>
      </c>
    </row>
    <row r="80" spans="1:6" ht="15">
      <c r="A80" s="6" t="s">
        <v>76</v>
      </c>
      <c r="B80" s="7" t="s">
        <v>55</v>
      </c>
      <c r="C80" s="7" t="s">
        <v>118</v>
      </c>
      <c r="D80" s="7" t="s">
        <v>39</v>
      </c>
      <c r="E80" s="1">
        <v>638666.2</v>
      </c>
      <c r="F80" s="1">
        <v>1460231.8</v>
      </c>
    </row>
    <row r="81" spans="1:6" ht="15">
      <c r="A81" s="8" t="s">
        <v>78</v>
      </c>
      <c r="B81" s="9" t="s">
        <v>55</v>
      </c>
      <c r="C81" s="9" t="s">
        <v>118</v>
      </c>
      <c r="D81" s="9" t="s">
        <v>43</v>
      </c>
      <c r="E81" s="2">
        <v>0</v>
      </c>
      <c r="F81" s="2">
        <v>173465.4</v>
      </c>
    </row>
    <row r="82" spans="1:6" ht="15">
      <c r="A82" s="6" t="s">
        <v>119</v>
      </c>
      <c r="B82" s="7" t="s">
        <v>55</v>
      </c>
      <c r="C82" s="7" t="s">
        <v>118</v>
      </c>
      <c r="D82" s="7" t="s">
        <v>80</v>
      </c>
      <c r="E82" s="1">
        <v>638666.2</v>
      </c>
      <c r="F82" s="1">
        <v>1286766.4</v>
      </c>
    </row>
    <row r="83" spans="1:6" ht="15">
      <c r="A83" s="8" t="s">
        <v>120</v>
      </c>
      <c r="B83" s="9" t="s">
        <v>55</v>
      </c>
      <c r="C83" s="9" t="s">
        <v>118</v>
      </c>
      <c r="D83" s="9" t="s">
        <v>121</v>
      </c>
      <c r="E83" s="2">
        <v>16939.7</v>
      </c>
      <c r="F83" s="2">
        <v>43638.4</v>
      </c>
    </row>
    <row r="84" spans="1:6" ht="38.25">
      <c r="A84" s="8" t="s">
        <v>122</v>
      </c>
      <c r="B84" s="9" t="s">
        <v>55</v>
      </c>
      <c r="C84" s="9" t="s">
        <v>118</v>
      </c>
      <c r="D84" s="9" t="s">
        <v>82</v>
      </c>
      <c r="E84" s="2">
        <v>380800.2</v>
      </c>
      <c r="F84" s="2">
        <v>683860.6</v>
      </c>
    </row>
    <row r="85" spans="1:6" ht="25.5">
      <c r="A85" s="8" t="s">
        <v>83</v>
      </c>
      <c r="B85" s="9" t="s">
        <v>55</v>
      </c>
      <c r="C85" s="9" t="s">
        <v>118</v>
      </c>
      <c r="D85" s="9" t="s">
        <v>84</v>
      </c>
      <c r="E85" s="2">
        <v>1048</v>
      </c>
      <c r="F85" s="2">
        <v>8477.1</v>
      </c>
    </row>
    <row r="86" spans="1:6" ht="15">
      <c r="A86" s="8" t="s">
        <v>123</v>
      </c>
      <c r="B86" s="9" t="s">
        <v>55</v>
      </c>
      <c r="C86" s="9" t="s">
        <v>118</v>
      </c>
      <c r="D86" s="9" t="s">
        <v>113</v>
      </c>
      <c r="E86" s="2">
        <v>239878.3</v>
      </c>
      <c r="F86" s="2">
        <v>550790.3</v>
      </c>
    </row>
    <row r="87" spans="1:6" ht="25.5">
      <c r="A87" s="6" t="s">
        <v>124</v>
      </c>
      <c r="B87" s="7" t="s">
        <v>55</v>
      </c>
      <c r="C87" s="7" t="s">
        <v>125</v>
      </c>
      <c r="D87" s="7" t="s">
        <v>39</v>
      </c>
      <c r="E87" s="1">
        <v>1039.5</v>
      </c>
      <c r="F87" s="1">
        <v>0</v>
      </c>
    </row>
    <row r="88" spans="1:6" ht="15">
      <c r="A88" s="8" t="s">
        <v>126</v>
      </c>
      <c r="B88" s="9" t="s">
        <v>55</v>
      </c>
      <c r="C88" s="9" t="s">
        <v>125</v>
      </c>
      <c r="D88" s="9" t="s">
        <v>43</v>
      </c>
      <c r="E88" s="2">
        <v>1039.5</v>
      </c>
      <c r="F88" s="2">
        <v>0</v>
      </c>
    </row>
    <row r="89" spans="1:6" ht="15">
      <c r="A89" s="6" t="s">
        <v>127</v>
      </c>
      <c r="B89" s="7" t="s">
        <v>128</v>
      </c>
      <c r="C89" s="7" t="s">
        <v>65</v>
      </c>
      <c r="D89" s="7" t="s">
        <v>39</v>
      </c>
      <c r="E89" s="1">
        <v>116329.8</v>
      </c>
      <c r="F89" s="1">
        <v>25128</v>
      </c>
    </row>
    <row r="90" spans="1:6" ht="15">
      <c r="A90" s="6" t="s">
        <v>129</v>
      </c>
      <c r="B90" s="7" t="s">
        <v>128</v>
      </c>
      <c r="C90" s="7" t="s">
        <v>47</v>
      </c>
      <c r="D90" s="7" t="s">
        <v>39</v>
      </c>
      <c r="E90" s="1">
        <v>116329.8</v>
      </c>
      <c r="F90" s="1">
        <v>25128</v>
      </c>
    </row>
    <row r="91" spans="1:6" ht="15">
      <c r="A91" s="6" t="s">
        <v>130</v>
      </c>
      <c r="B91" s="7" t="s">
        <v>128</v>
      </c>
      <c r="C91" s="7" t="s">
        <v>49</v>
      </c>
      <c r="D91" s="7" t="s">
        <v>39</v>
      </c>
      <c r="E91" s="1">
        <v>116329.8</v>
      </c>
      <c r="F91" s="1">
        <v>25128</v>
      </c>
    </row>
    <row r="92" spans="1:6" ht="15">
      <c r="A92" s="6" t="s">
        <v>129</v>
      </c>
      <c r="B92" s="7" t="s">
        <v>128</v>
      </c>
      <c r="C92" s="7" t="s">
        <v>49</v>
      </c>
      <c r="D92" s="7" t="s">
        <v>43</v>
      </c>
      <c r="E92" s="1">
        <v>116329.8</v>
      </c>
      <c r="F92" s="1">
        <v>25128</v>
      </c>
    </row>
    <row r="93" spans="1:6" ht="25.5">
      <c r="A93" s="8" t="s">
        <v>131</v>
      </c>
      <c r="B93" s="9" t="s">
        <v>128</v>
      </c>
      <c r="C93" s="9" t="s">
        <v>49</v>
      </c>
      <c r="D93" s="9" t="s">
        <v>93</v>
      </c>
      <c r="E93" s="2">
        <v>2650.4</v>
      </c>
      <c r="F93" s="2">
        <v>1225</v>
      </c>
    </row>
    <row r="94" spans="1:6" ht="25.5">
      <c r="A94" s="8" t="s">
        <v>132</v>
      </c>
      <c r="B94" s="9" t="s">
        <v>128</v>
      </c>
      <c r="C94" s="9" t="s">
        <v>49</v>
      </c>
      <c r="D94" s="9" t="s">
        <v>133</v>
      </c>
      <c r="E94" s="2">
        <v>1000</v>
      </c>
      <c r="F94" s="2">
        <v>0</v>
      </c>
    </row>
    <row r="95" spans="1:6" ht="15">
      <c r="A95" s="8" t="s">
        <v>134</v>
      </c>
      <c r="B95" s="9" t="s">
        <v>128</v>
      </c>
      <c r="C95" s="9" t="s">
        <v>49</v>
      </c>
      <c r="D95" s="9" t="s">
        <v>135</v>
      </c>
      <c r="E95" s="2">
        <v>112679.4</v>
      </c>
      <c r="F95" s="2">
        <v>23903</v>
      </c>
    </row>
    <row r="96" spans="1:6" ht="15">
      <c r="A96" s="6" t="s">
        <v>136</v>
      </c>
      <c r="B96" s="7" t="s">
        <v>45</v>
      </c>
      <c r="C96" s="7" t="s">
        <v>45</v>
      </c>
      <c r="D96" s="7" t="s">
        <v>45</v>
      </c>
      <c r="E96" s="1">
        <v>1540242.5</v>
      </c>
      <c r="F96" s="1">
        <v>2049383.4</v>
      </c>
    </row>
    <row r="97" spans="1:6" ht="15">
      <c r="A97" s="6" t="s">
        <v>137</v>
      </c>
      <c r="B97" s="7" t="s">
        <v>45</v>
      </c>
      <c r="C97" s="7" t="s">
        <v>45</v>
      </c>
      <c r="D97" s="7" t="s">
        <v>45</v>
      </c>
      <c r="E97" s="1">
        <v>2169736.5</v>
      </c>
      <c r="F97" s="1">
        <v>2772949.6</v>
      </c>
    </row>
    <row r="98" ht="15">
      <c r="E98" s="13"/>
    </row>
    <row r="100" spans="1:6" ht="15">
      <c r="A100" s="12" t="s">
        <v>138</v>
      </c>
      <c r="E100" s="16" t="s">
        <v>139</v>
      </c>
      <c r="F100" s="16"/>
    </row>
    <row r="102" spans="1:6" ht="15">
      <c r="A102" s="12" t="s">
        <v>140</v>
      </c>
      <c r="E102" s="17" t="s">
        <v>141</v>
      </c>
      <c r="F102" s="17"/>
    </row>
  </sheetData>
  <sheetProtection/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100:F100"/>
    <mergeCell ref="E102:F102"/>
    <mergeCell ref="A18:E18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2021-08-17T10:32:02Z</dcterms:modified>
  <cp:category/>
  <cp:version/>
  <cp:contentType/>
  <cp:contentStatus/>
</cp:coreProperties>
</file>